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rmine.karapetyan\Desktop\"/>
    </mc:Choice>
  </mc:AlternateContent>
  <bookViews>
    <workbookView xWindow="0" yWindow="0" windowWidth="28800" windowHeight="111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0" i="1" l="1"/>
  <c r="M14" i="1" l="1"/>
  <c r="M15" i="1" l="1"/>
  <c r="M16" i="1" l="1"/>
</calcChain>
</file>

<file path=xl/sharedStrings.xml><?xml version="1.0" encoding="utf-8"?>
<sst xmlns="http://schemas.openxmlformats.org/spreadsheetml/2006/main" count="44" uniqueCount="38">
  <si>
    <t>Լոտ №/
Лот №</t>
  </si>
  <si>
    <t xml:space="preserve">Արտադրանք/
Продукция </t>
  </si>
  <si>
    <t xml:space="preserve">Վճարման պայման/
Условие оплаты </t>
  </si>
  <si>
    <t xml:space="preserve">Մատակարարման ժամկետ/
Срок поставки </t>
  </si>
  <si>
    <t>Հավելված 2/
Приложение 2</t>
  </si>
  <si>
    <t xml:space="preserve">Ձեռք բերվող արտադրանքի տեխնիկական բնութագրեր/техническое описание закупаемой продукции </t>
  </si>
  <si>
    <t xml:space="preserve">Արտադրանքի տեսակ/
Вид продукция </t>
  </si>
  <si>
    <t xml:space="preserve">Արտադրանքի նկարներ/
Фото продукция </t>
  </si>
  <si>
    <t>XS</t>
  </si>
  <si>
    <t>S</t>
  </si>
  <si>
    <t>M</t>
  </si>
  <si>
    <t>L</t>
  </si>
  <si>
    <t>XL</t>
  </si>
  <si>
    <t>XXL</t>
  </si>
  <si>
    <t>XXXL</t>
  </si>
  <si>
    <t>XXXXL</t>
  </si>
  <si>
    <t>5XL</t>
  </si>
  <si>
    <t>Ընդհանուր քանակ/
Общая количество</t>
  </si>
  <si>
    <t xml:space="preserve">Արտադրանքի նկարագիր/
Описание продукции </t>
  </si>
  <si>
    <t>Միավորի արժեքը՝ ներառյալ բոլոր ծախսերը, ներառյալ ԱԱՀ (ՀՀ դրամ)(արժեքը գրել թվերով և բառերով)/Стоимость единицы, включая все затраты, включая НДС (драм РА)(стоимость необходимо указать цифрами и словами)</t>
  </si>
  <si>
    <t>Ընդհանուր արժեք՝  ներառյալ բոլոր ծախսեր, ներառյալ ԱԱՀ (ՀՀ դրամ) (ընդհանուր արժեքը գրել թվերով և բառերով)/Общая стоимость, включая все затраты, включая НДС (драм РА) (сумму необходимо указать цифрами и словами)</t>
  </si>
  <si>
    <t xml:space="preserve">Ձեռք բերվող արտադրանքի մասնագիր-բացվածք/Спецификация закупаемой продукции </t>
  </si>
  <si>
    <t>T-shirt</t>
  </si>
  <si>
    <t>Շապիկ
/Футболка VTB Privilege տպագրությամբ/
С печатью VTB Privilege</t>
  </si>
  <si>
    <t xml:space="preserve">Polo։ VTB տպագրությամբ, մուգ կապույտ օձիքով/
Polo с печатью VTB с темно синим воротником </t>
  </si>
  <si>
    <t xml:space="preserve">Polo։ VTB տպագրությամբ, վառ կապույտ օձիքով/
Polo с печатью VTB с ярко синим воротником </t>
  </si>
  <si>
    <t>Շապիկ VTB Privilege տպագրությամբ
/Футболка С печатью VTB Privilege</t>
  </si>
  <si>
    <t xml:space="preserve">Պոլո վառ կապույտ օձիքով, կանացի
/Поло с ярко синим воротником, женское   </t>
  </si>
  <si>
    <t>Պոլո մուգ կապույտ օձիքով, տղամարդու
/Поло с темно синим воротником, мужское</t>
  </si>
  <si>
    <t>Polo Slim</t>
  </si>
  <si>
    <t>Polo Regular</t>
  </si>
  <si>
    <r>
      <t xml:space="preserve">Կտորի անվանում՝ - պիկե,
Բաղադրություն՝ - 95% բամբակ, 5% էլաստան,
Խտություն՝ - 210 գրամ, 
</t>
    </r>
    <r>
      <rPr>
        <b/>
        <sz val="12"/>
        <rFont val="Sylfaen"/>
        <family val="1"/>
      </rPr>
      <t xml:space="preserve">Լոգոյի գույներ՝ </t>
    </r>
    <r>
      <rPr>
        <sz val="12"/>
        <rFont val="Sylfaen"/>
        <family val="1"/>
      </rPr>
      <t xml:space="preserve">
Մուգ կապույտ – Pantone 288 C, CMYK 100 80 0 30
Վառ կապույտ՝ ցյան – Pantone Process Cyan, CMYK 100 0 0 0
</t>
    </r>
    <r>
      <rPr>
        <b/>
        <sz val="12"/>
        <rFont val="Sylfaen"/>
        <family val="1"/>
      </rPr>
      <t xml:space="preserve">Օձիքի գույն՝ </t>
    </r>
    <r>
      <rPr>
        <sz val="12"/>
        <rFont val="Sylfaen"/>
        <family val="1"/>
      </rPr>
      <t xml:space="preserve">
Վառ կապույտ՝ ցյան – Pantone Process Cyan, CMYK 100 0 0 0                                                               
Тип ткани։ - пике
Состав: - 95% хлопок, 5% эластан
Плотность - 210 грамм,
</t>
    </r>
    <r>
      <rPr>
        <b/>
        <sz val="12"/>
        <rFont val="Sylfaen"/>
        <family val="1"/>
      </rPr>
      <t>Цвета логотипа:</t>
    </r>
    <r>
      <rPr>
        <sz val="12"/>
        <rFont val="Sylfaen"/>
        <family val="1"/>
      </rPr>
      <t xml:space="preserve">
Темно-синий – Pantone 288 C, CMYK 100 80 0 30
Ярко-синий: голубой – Pantone Process Cyan, CMYK 100 0 0 0
</t>
    </r>
    <r>
      <rPr>
        <b/>
        <sz val="12"/>
        <rFont val="Sylfaen"/>
        <family val="1"/>
      </rPr>
      <t>Цвет воротника:</t>
    </r>
    <r>
      <rPr>
        <sz val="12"/>
        <rFont val="Sylfaen"/>
        <family val="1"/>
      </rPr>
      <t xml:space="preserve"> Ярко-синий: голубой – Pantone Process Cyan, CMYK 100 0 0 0                                                                                                                        
</t>
    </r>
  </si>
  <si>
    <r>
      <t xml:space="preserve">Կտորի անվանում - պիկե,
Բաղադրություն - 95% բամբակ, 5% էլաստան,
Խտություն - 250 գրամ,
</t>
    </r>
    <r>
      <rPr>
        <b/>
        <sz val="12"/>
        <rFont val="Sylfaen"/>
        <family val="1"/>
      </rPr>
      <t xml:space="preserve">Լոգոյի գույներ՝ </t>
    </r>
    <r>
      <rPr>
        <sz val="12"/>
        <rFont val="Sylfaen"/>
        <family val="1"/>
      </rPr>
      <t xml:space="preserve">
Մուգ կապույտ – Pantone 288 C, CMYK 100 80 0 30
Վառ կապույտ՝ ցյան – Pantone Process Cyan, CMYK 100 0 0 0
</t>
    </r>
    <r>
      <rPr>
        <b/>
        <sz val="12"/>
        <rFont val="Sylfaen"/>
        <family val="1"/>
      </rPr>
      <t xml:space="preserve">Օձիքի գույն՝ </t>
    </r>
    <r>
      <rPr>
        <sz val="12"/>
        <rFont val="Sylfaen"/>
        <family val="1"/>
      </rPr>
      <t xml:space="preserve"> Մուգ կապույտ – Pantone 288 C, CMYK 100 80 0 30
Тип ткани։ - пике
Состав: - 95% хлопок, 5% эластан
Плотность - 250 грамм,
</t>
    </r>
    <r>
      <rPr>
        <b/>
        <sz val="12"/>
        <rFont val="Sylfaen"/>
        <family val="1"/>
      </rPr>
      <t>Цвета логотипа:</t>
    </r>
    <r>
      <rPr>
        <sz val="12"/>
        <rFont val="Sylfaen"/>
        <family val="1"/>
      </rPr>
      <t xml:space="preserve">
Темно-синий – Pantone 288 C, CMYK 100 80 0 30
Ярко-синий: голубой – Pantone Process Cyan, CMYK 100 0 0 0
</t>
    </r>
    <r>
      <rPr>
        <b/>
        <sz val="12"/>
        <rFont val="Sylfaen"/>
        <family val="1"/>
      </rPr>
      <t xml:space="preserve">Цвет воротника: </t>
    </r>
    <r>
      <rPr>
        <sz val="12"/>
        <rFont val="Sylfaen"/>
        <family val="1"/>
      </rPr>
      <t>Темно-синий – Pantone 288 C, CMYK 100 80 0 30</t>
    </r>
  </si>
  <si>
    <t>Ընդամենը/Итого</t>
  </si>
  <si>
    <t>Քանակ, հատ/
кол.-во, шт.</t>
  </si>
  <si>
    <t>30% Կանխավճար, 70% հետվճար/ 30% предоплата, 70% постоплата.</t>
  </si>
  <si>
    <t>պատվեր-հայտը ստանալուն հաջորդող օրվանից սկսած՝ առավելագույնը 40 օրացույցային օրվա ընթացքում/ поставка осуществляется в течение 40 календарных дней со дня получения заказа-заявки.</t>
  </si>
  <si>
    <t xml:space="preserve">Կտորի անվանում - տրիկոտաժ, 
Բաղադրություն - 100% բամբակ
Խտություն - 150-170 գրամ,
Լոգոյի գույներ՝ 
Մուգ կապույտ – Pantone 288 C, CMYK 100 80 0 30
Վառ կապույտ՝ ցյան – Pantone Process Cyan, CMYK 100 0 0 0                                                             
Тип ткани։ - трикотаж
Состав: - 100% хлопок
Плотность - 150-170 грамм,
Цвета логотипа:
Темно-синий – Pantone 288 C, CMYK 100 80 0 30
Ярко-синий: голубой – Pantone Process Cyan, CMYK 100 0 0 0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</si>
</sst>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-;\-* #,##0.00_-;_-* &quot;-&quot;??_-;_-@_-"/>
  </numFmts>
  <fonts count="12" x14ac:knownFonts="1">
    <font>
      <sz val="11"/>
      <color theme="1"/>
      <name val="Calibri"/>
      <family val="2"/>
      <scheme val="minor"/>
    </font>
    <font>
      <sz val="12"/>
      <color theme="1"/>
      <name val="Sylfaen"/>
      <family val="1"/>
    </font>
    <font>
      <sz val="12"/>
      <name val="Sylfaen"/>
      <family val="1"/>
    </font>
    <font>
      <b/>
      <sz val="14"/>
      <color theme="1"/>
      <name val="Sylfaen"/>
      <family val="1"/>
    </font>
    <font>
      <b/>
      <sz val="11"/>
      <color theme="1"/>
      <name val="Arial"/>
      <family val="2"/>
    </font>
    <font>
      <b/>
      <sz val="12"/>
      <color theme="1"/>
      <name val="Sylfaen"/>
      <family val="1"/>
    </font>
    <font>
      <b/>
      <sz val="12"/>
      <name val="Sylfaen"/>
      <family val="1"/>
    </font>
    <font>
      <b/>
      <sz val="14"/>
      <name val="Sylfaen"/>
      <family val="1"/>
    </font>
    <font>
      <b/>
      <sz val="16"/>
      <color theme="1"/>
      <name val="Sylfaen"/>
      <family val="1"/>
    </font>
    <font>
      <b/>
      <sz val="20"/>
      <color theme="1"/>
      <name val="Sylfaen"/>
      <family val="1"/>
    </font>
    <font>
      <sz val="16"/>
      <color theme="0"/>
      <name val="Sylfaen"/>
      <family val="1"/>
    </font>
    <font>
      <b/>
      <sz val="18"/>
      <color theme="1"/>
      <name val="Sylfaen"/>
      <family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9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0" xfId="0" applyFont="1" applyBorder="1" applyAlignment="1">
      <alignment vertical="center" wrapText="1"/>
    </xf>
    <xf numFmtId="0" fontId="4" fillId="5" borderId="1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0" fillId="0" borderId="1" xfId="0" applyBorder="1" applyAlignment="1"/>
    <xf numFmtId="3" fontId="6" fillId="2" borderId="1" xfId="0" applyNumberFormat="1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0" fillId="3" borderId="1" xfId="0" applyFill="1" applyBorder="1"/>
    <xf numFmtId="0" fontId="0" fillId="3" borderId="0" xfId="0" applyFill="1"/>
    <xf numFmtId="0" fontId="2" fillId="2" borderId="1" xfId="0" applyFont="1" applyFill="1" applyBorder="1" applyAlignment="1">
      <alignment horizontal="center" vertical="center" wrapText="1"/>
    </xf>
    <xf numFmtId="3" fontId="2" fillId="6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8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164" fontId="1" fillId="3" borderId="2" xfId="0" applyNumberFormat="1" applyFont="1" applyFill="1" applyBorder="1" applyAlignment="1">
      <alignment horizontal="center" vertical="center"/>
    </xf>
    <xf numFmtId="164" fontId="1" fillId="3" borderId="4" xfId="0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right" vertical="center" wrapText="1"/>
    </xf>
    <xf numFmtId="0" fontId="8" fillId="0" borderId="3" xfId="0" applyFont="1" applyBorder="1" applyAlignment="1">
      <alignment horizontal="right" vertical="center" wrapText="1"/>
    </xf>
    <xf numFmtId="0" fontId="8" fillId="0" borderId="4" xfId="0" applyFont="1" applyBorder="1" applyAlignment="1">
      <alignment horizontal="right" vertical="center" wrapText="1"/>
    </xf>
    <xf numFmtId="0" fontId="10" fillId="4" borderId="3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64" fontId="1" fillId="3" borderId="6" xfId="0" applyNumberFormat="1" applyFont="1" applyFill="1" applyBorder="1" applyAlignment="1">
      <alignment horizontal="center" vertical="center" wrapText="1"/>
    </xf>
    <xf numFmtId="164" fontId="1" fillId="3" borderId="8" xfId="0" applyNumberFormat="1" applyFont="1" applyFill="1" applyBorder="1" applyAlignment="1">
      <alignment horizontal="center" vertical="center" wrapText="1"/>
    </xf>
    <xf numFmtId="164" fontId="1" fillId="3" borderId="5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6" Type="http://schemas.openxmlformats.org/officeDocument/2006/relationships/image" Target="../media/image5.jpeg"/><Relationship Id="rId5" Type="http://schemas.openxmlformats.org/officeDocument/2006/relationships/image" Target="../media/image4.jpeg"/><Relationship Id="rId4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165903</xdr:colOff>
      <xdr:row>8</xdr:row>
      <xdr:rowOff>460375</xdr:rowOff>
    </xdr:from>
    <xdr:ext cx="1786722" cy="2331299"/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5519" b="89625" l="2876" r="97124">
                      <a14:foregroundMark x1="16150" y1="30684" x2="32080" y2="37307"/>
                      <a14:foregroundMark x1="17920" y1="26490" x2="40708" y2="22737"/>
                      <a14:foregroundMark x1="77434" y1="16998" x2="82080" y2="25607"/>
                      <a14:foregroundMark x1="22788" y1="18543" x2="39602" y2="19205"/>
                      <a14:foregroundMark x1="32080" y1="19205" x2="17035" y2="27152"/>
                      <a14:foregroundMark x1="49115" y1="14790" x2="67920" y2="12804"/>
                      <a14:foregroundMark x1="50885" y1="13466" x2="71681" y2="13466"/>
                      <a14:foregroundMark x1="79204" y1="35099" x2="97124" y2="32230"/>
                      <a14:foregroundMark x1="60398" y1="8389" x2="67035" y2="8389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07653" y="10033000"/>
          <a:ext cx="1786722" cy="2331299"/>
        </a:xfrm>
        <a:prstGeom prst="rect">
          <a:avLst/>
        </a:prstGeom>
      </xdr:spPr>
    </xdr:pic>
    <xdr:clientData/>
  </xdr:oneCellAnchor>
  <xdr:oneCellAnchor>
    <xdr:from>
      <xdr:col>3</xdr:col>
      <xdr:colOff>142875</xdr:colOff>
      <xdr:row>5</xdr:row>
      <xdr:rowOff>825501</xdr:rowOff>
    </xdr:from>
    <xdr:ext cx="1789516" cy="2349500"/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881" r="12953"/>
        <a:stretch/>
      </xdr:blipFill>
      <xdr:spPr>
        <a:xfrm>
          <a:off x="4286250" y="3270251"/>
          <a:ext cx="1789516" cy="2349500"/>
        </a:xfrm>
        <a:prstGeom prst="rect">
          <a:avLst/>
        </a:prstGeom>
      </xdr:spPr>
    </xdr:pic>
    <xdr:clientData/>
  </xdr:oneCellAnchor>
  <xdr:oneCellAnchor>
    <xdr:from>
      <xdr:col>3</xdr:col>
      <xdr:colOff>142876</xdr:colOff>
      <xdr:row>7</xdr:row>
      <xdr:rowOff>381001</xdr:rowOff>
    </xdr:from>
    <xdr:ext cx="1772643" cy="2444749"/>
    <xdr:pic>
      <xdr:nvPicPr>
        <xdr:cNvPr id="6" name="Picture 5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890" r="13602"/>
        <a:stretch/>
      </xdr:blipFill>
      <xdr:spPr>
        <a:xfrm>
          <a:off x="4286251" y="10477501"/>
          <a:ext cx="1772643" cy="2444749"/>
        </a:xfrm>
        <a:prstGeom prst="rect">
          <a:avLst/>
        </a:prstGeom>
      </xdr:spPr>
    </xdr:pic>
    <xdr:clientData/>
  </xdr:oneCellAnchor>
  <xdr:twoCellAnchor editAs="oneCell">
    <xdr:from>
      <xdr:col>3</xdr:col>
      <xdr:colOff>228600</xdr:colOff>
      <xdr:row>4</xdr:row>
      <xdr:rowOff>1104900</xdr:rowOff>
    </xdr:from>
    <xdr:to>
      <xdr:col>4</xdr:col>
      <xdr:colOff>845672</xdr:colOff>
      <xdr:row>4</xdr:row>
      <xdr:rowOff>3028950</xdr:rowOff>
    </xdr:to>
    <xdr:pic>
      <xdr:nvPicPr>
        <xdr:cNvPr id="7" name="Picture 6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61" t="8579" r="14706" b="9558"/>
        <a:stretch/>
      </xdr:blipFill>
      <xdr:spPr>
        <a:xfrm>
          <a:off x="4381500" y="3562350"/>
          <a:ext cx="1664822" cy="1924050"/>
        </a:xfrm>
        <a:prstGeom prst="rect">
          <a:avLst/>
        </a:prstGeom>
      </xdr:spPr>
    </xdr:pic>
    <xdr:clientData/>
  </xdr:twoCellAnchor>
  <xdr:twoCellAnchor editAs="oneCell">
    <xdr:from>
      <xdr:col>3</xdr:col>
      <xdr:colOff>171451</xdr:colOff>
      <xdr:row>6</xdr:row>
      <xdr:rowOff>628650</xdr:rowOff>
    </xdr:from>
    <xdr:to>
      <xdr:col>4</xdr:col>
      <xdr:colOff>880279</xdr:colOff>
      <xdr:row>6</xdr:row>
      <xdr:rowOff>2667000</xdr:rowOff>
    </xdr:to>
    <xdr:pic>
      <xdr:nvPicPr>
        <xdr:cNvPr id="8" name="Picture 7"/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215" t="8333" r="13971" b="8333"/>
        <a:stretch/>
      </xdr:blipFill>
      <xdr:spPr>
        <a:xfrm>
          <a:off x="4324351" y="10744200"/>
          <a:ext cx="1756578" cy="2038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16"/>
  <sheetViews>
    <sheetView showGridLines="0" tabSelected="1" topLeftCell="C8" zoomScale="71" zoomScaleNormal="71" zoomScalePageLayoutView="70" workbookViewId="0">
      <selection activeCell="F9" sqref="F9:I9"/>
    </sheetView>
  </sheetViews>
  <sheetFormatPr defaultRowHeight="15" x14ac:dyDescent="0.25"/>
  <cols>
    <col min="1" max="1" width="17.28515625" customWidth="1"/>
    <col min="2" max="2" width="21.42578125" customWidth="1"/>
    <col min="3" max="3" width="31.7109375" customWidth="1"/>
    <col min="4" max="8" width="15.7109375" customWidth="1"/>
    <col min="9" max="9" width="39.85546875" customWidth="1"/>
    <col min="10" max="10" width="22.85546875" customWidth="1"/>
    <col min="11" max="11" width="23.85546875" customWidth="1"/>
    <col min="12" max="12" width="31.5703125" customWidth="1"/>
    <col min="13" max="13" width="23.42578125" customWidth="1"/>
    <col min="14" max="14" width="27.140625" customWidth="1"/>
    <col min="15" max="15" width="64.140625" customWidth="1"/>
    <col min="16" max="16" width="47.28515625" customWidth="1"/>
    <col min="19" max="19" width="22.42578125" customWidth="1"/>
  </cols>
  <sheetData>
    <row r="1" spans="1:85" ht="42" customHeight="1" x14ac:dyDescent="0.25">
      <c r="A1" s="51" t="s">
        <v>4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3"/>
    </row>
    <row r="2" spans="1:85" ht="39.950000000000003" customHeight="1" x14ac:dyDescent="0.25">
      <c r="A2" s="56" t="s">
        <v>5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</row>
    <row r="3" spans="1:85" ht="39.950000000000003" customHeight="1" x14ac:dyDescent="0.25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</row>
    <row r="4" spans="1:85" ht="188.25" customHeight="1" x14ac:dyDescent="0.25">
      <c r="A4" s="18" t="s">
        <v>0</v>
      </c>
      <c r="B4" s="18" t="s">
        <v>1</v>
      </c>
      <c r="C4" s="18" t="s">
        <v>6</v>
      </c>
      <c r="D4" s="26" t="s">
        <v>7</v>
      </c>
      <c r="E4" s="27"/>
      <c r="F4" s="26" t="s">
        <v>18</v>
      </c>
      <c r="G4" s="54"/>
      <c r="H4" s="54"/>
      <c r="I4" s="55"/>
      <c r="J4" s="19" t="s">
        <v>34</v>
      </c>
      <c r="K4" s="19" t="s">
        <v>2</v>
      </c>
      <c r="L4" s="19" t="s">
        <v>3</v>
      </c>
      <c r="M4" s="26" t="s">
        <v>19</v>
      </c>
      <c r="N4" s="27"/>
      <c r="O4" s="19" t="s">
        <v>20</v>
      </c>
    </row>
    <row r="5" spans="1:85" s="14" customFormat="1" ht="332.25" customHeight="1" x14ac:dyDescent="0.25">
      <c r="A5" s="43">
        <v>1</v>
      </c>
      <c r="B5" s="11" t="s">
        <v>27</v>
      </c>
      <c r="C5" s="12" t="s">
        <v>29</v>
      </c>
      <c r="D5" s="46"/>
      <c r="E5" s="47"/>
      <c r="F5" s="48" t="s">
        <v>31</v>
      </c>
      <c r="G5" s="49"/>
      <c r="H5" s="49"/>
      <c r="I5" s="50"/>
      <c r="J5" s="16">
        <v>447</v>
      </c>
      <c r="K5" s="57" t="s">
        <v>35</v>
      </c>
      <c r="L5" s="39" t="s">
        <v>36</v>
      </c>
      <c r="M5" s="35"/>
      <c r="N5" s="36"/>
      <c r="O5" s="13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</row>
    <row r="6" spans="1:85" s="14" customFormat="1" ht="300.75" customHeight="1" x14ac:dyDescent="0.25">
      <c r="A6" s="44"/>
      <c r="B6" s="11" t="s">
        <v>27</v>
      </c>
      <c r="C6" s="12" t="s">
        <v>30</v>
      </c>
      <c r="D6" s="46"/>
      <c r="E6" s="47"/>
      <c r="F6" s="48" t="s">
        <v>31</v>
      </c>
      <c r="G6" s="49"/>
      <c r="H6" s="49"/>
      <c r="I6" s="50"/>
      <c r="J6" s="16">
        <v>670</v>
      </c>
      <c r="K6" s="58"/>
      <c r="L6" s="40"/>
      <c r="M6" s="35"/>
      <c r="N6" s="36"/>
      <c r="O6" s="13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</row>
    <row r="7" spans="1:85" ht="260.25" customHeight="1" x14ac:dyDescent="0.25">
      <c r="A7" s="44"/>
      <c r="B7" s="11" t="s">
        <v>28</v>
      </c>
      <c r="C7" s="12" t="s">
        <v>29</v>
      </c>
      <c r="D7" s="28"/>
      <c r="E7" s="29"/>
      <c r="F7" s="30" t="s">
        <v>32</v>
      </c>
      <c r="G7" s="31"/>
      <c r="H7" s="31"/>
      <c r="I7" s="32"/>
      <c r="J7" s="16">
        <v>110</v>
      </c>
      <c r="K7" s="58"/>
      <c r="L7" s="40"/>
      <c r="M7" s="33"/>
      <c r="N7" s="34"/>
      <c r="O7" s="2"/>
      <c r="P7" s="37"/>
      <c r="Q7" s="38"/>
      <c r="R7" s="38"/>
      <c r="S7" s="38"/>
    </row>
    <row r="8" spans="1:85" ht="260.25" customHeight="1" x14ac:dyDescent="0.25">
      <c r="A8" s="45"/>
      <c r="B8" s="11" t="s">
        <v>28</v>
      </c>
      <c r="C8" s="12" t="s">
        <v>30</v>
      </c>
      <c r="D8" s="28"/>
      <c r="E8" s="29"/>
      <c r="F8" s="30" t="s">
        <v>32</v>
      </c>
      <c r="G8" s="31"/>
      <c r="H8" s="31"/>
      <c r="I8" s="32"/>
      <c r="J8" s="16">
        <v>277</v>
      </c>
      <c r="K8" s="58"/>
      <c r="L8" s="40"/>
      <c r="M8" s="33"/>
      <c r="N8" s="34"/>
      <c r="O8" s="2"/>
      <c r="P8" s="37"/>
      <c r="Q8" s="38"/>
      <c r="R8" s="38"/>
      <c r="S8" s="38"/>
    </row>
    <row r="9" spans="1:85" ht="271.5" customHeight="1" x14ac:dyDescent="0.25">
      <c r="A9" s="1">
        <v>2</v>
      </c>
      <c r="B9" s="11" t="s">
        <v>26</v>
      </c>
      <c r="C9" s="12" t="s">
        <v>22</v>
      </c>
      <c r="D9" s="28"/>
      <c r="E9" s="29"/>
      <c r="F9" s="30" t="s">
        <v>37</v>
      </c>
      <c r="G9" s="31"/>
      <c r="H9" s="31"/>
      <c r="I9" s="32"/>
      <c r="J9" s="15">
        <v>20</v>
      </c>
      <c r="K9" s="59"/>
      <c r="L9" s="41"/>
      <c r="M9" s="33"/>
      <c r="N9" s="34"/>
      <c r="O9" s="2"/>
      <c r="P9" s="37"/>
      <c r="Q9" s="38"/>
      <c r="R9" s="38"/>
      <c r="S9" s="38"/>
    </row>
    <row r="10" spans="1:85" ht="36" customHeight="1" x14ac:dyDescent="0.25">
      <c r="A10" s="42" t="s">
        <v>33</v>
      </c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22">
        <f>SUM(O5:O9)</f>
        <v>0</v>
      </c>
      <c r="P10" s="21"/>
    </row>
    <row r="11" spans="1:85" ht="36" customHeight="1" x14ac:dyDescent="0.25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</row>
    <row r="12" spans="1:85" ht="35.1" customHeight="1" x14ac:dyDescent="0.25">
      <c r="C12" s="23" t="s">
        <v>21</v>
      </c>
      <c r="D12" s="24"/>
      <c r="E12" s="24"/>
      <c r="F12" s="24"/>
      <c r="G12" s="24"/>
      <c r="H12" s="24"/>
      <c r="I12" s="24"/>
      <c r="J12" s="24"/>
      <c r="K12" s="24"/>
      <c r="L12" s="24"/>
      <c r="M12" s="25"/>
      <c r="P12" s="3"/>
      <c r="Q12" s="3"/>
      <c r="R12" s="3"/>
    </row>
    <row r="13" spans="1:85" ht="35.1" customHeight="1" x14ac:dyDescent="0.25">
      <c r="C13" s="7"/>
      <c r="D13" s="4" t="s">
        <v>8</v>
      </c>
      <c r="E13" s="4" t="s">
        <v>9</v>
      </c>
      <c r="F13" s="4" t="s">
        <v>10</v>
      </c>
      <c r="G13" s="4" t="s">
        <v>11</v>
      </c>
      <c r="H13" s="4" t="s">
        <v>12</v>
      </c>
      <c r="I13" s="4" t="s">
        <v>13</v>
      </c>
      <c r="J13" s="4" t="s">
        <v>14</v>
      </c>
      <c r="K13" s="4" t="s">
        <v>15</v>
      </c>
      <c r="L13" s="4" t="s">
        <v>16</v>
      </c>
      <c r="M13" s="6" t="s">
        <v>17</v>
      </c>
      <c r="P13" s="5"/>
    </row>
    <row r="14" spans="1:85" ht="96.75" customHeight="1" x14ac:dyDescent="0.25">
      <c r="C14" s="9" t="s">
        <v>24</v>
      </c>
      <c r="D14" s="1">
        <v>2</v>
      </c>
      <c r="E14" s="17">
        <v>26</v>
      </c>
      <c r="F14" s="17">
        <v>108</v>
      </c>
      <c r="G14" s="17">
        <v>75</v>
      </c>
      <c r="H14" s="17">
        <v>106</v>
      </c>
      <c r="I14" s="17">
        <v>41</v>
      </c>
      <c r="J14" s="17">
        <v>19</v>
      </c>
      <c r="K14" s="17">
        <v>8</v>
      </c>
      <c r="L14" s="17">
        <v>2</v>
      </c>
      <c r="M14" s="8">
        <f>SUM(D14:L14)</f>
        <v>387</v>
      </c>
    </row>
    <row r="15" spans="1:85" ht="86.25" customHeight="1" x14ac:dyDescent="0.25">
      <c r="C15" s="10" t="s">
        <v>25</v>
      </c>
      <c r="D15" s="1">
        <v>238</v>
      </c>
      <c r="E15" s="17">
        <v>371</v>
      </c>
      <c r="F15" s="17">
        <v>309</v>
      </c>
      <c r="G15" s="17">
        <v>109</v>
      </c>
      <c r="H15" s="17">
        <v>55</v>
      </c>
      <c r="I15" s="17">
        <v>20</v>
      </c>
      <c r="J15" s="17">
        <v>7</v>
      </c>
      <c r="K15" s="17"/>
      <c r="L15" s="17">
        <v>8</v>
      </c>
      <c r="M15" s="8">
        <f>SUM(D15:L15)</f>
        <v>1117</v>
      </c>
    </row>
    <row r="16" spans="1:85" ht="81.75" customHeight="1" x14ac:dyDescent="0.25">
      <c r="C16" s="10" t="s">
        <v>23</v>
      </c>
      <c r="D16" s="1">
        <v>16</v>
      </c>
      <c r="E16" s="1">
        <v>4</v>
      </c>
      <c r="F16" s="1"/>
      <c r="G16" s="1"/>
      <c r="H16" s="1"/>
      <c r="I16" s="1"/>
      <c r="J16" s="2"/>
      <c r="K16" s="2"/>
      <c r="L16" s="2"/>
      <c r="M16" s="8">
        <f>SUM(D16:L16)</f>
        <v>20</v>
      </c>
    </row>
  </sheetData>
  <mergeCells count="26">
    <mergeCell ref="A1:O1"/>
    <mergeCell ref="D5:E5"/>
    <mergeCell ref="D7:E7"/>
    <mergeCell ref="F5:I5"/>
    <mergeCell ref="F4:I4"/>
    <mergeCell ref="F7:I7"/>
    <mergeCell ref="M4:N4"/>
    <mergeCell ref="M5:N5"/>
    <mergeCell ref="M7:N7"/>
    <mergeCell ref="A2:O3"/>
    <mergeCell ref="K5:K9"/>
    <mergeCell ref="P7:S9"/>
    <mergeCell ref="L5:L9"/>
    <mergeCell ref="A10:N10"/>
    <mergeCell ref="M8:N8"/>
    <mergeCell ref="A5:A8"/>
    <mergeCell ref="D6:E6"/>
    <mergeCell ref="F6:I6"/>
    <mergeCell ref="F8:I8"/>
    <mergeCell ref="C12:M12"/>
    <mergeCell ref="D4:E4"/>
    <mergeCell ref="D9:E9"/>
    <mergeCell ref="F9:I9"/>
    <mergeCell ref="M9:N9"/>
    <mergeCell ref="D8:E8"/>
    <mergeCell ref="M6:N6"/>
  </mergeCells>
  <pageMargins left="0.7" right="0.7" top="0.75" bottom="0.75" header="0.3" footer="0.3"/>
  <pageSetup scale="3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Vanik Abazyan</dc:creator>
  <cp:lastModifiedBy>Armine Karapetyan</cp:lastModifiedBy>
  <cp:lastPrinted>2024-06-19T10:24:01Z</cp:lastPrinted>
  <dcterms:created xsi:type="dcterms:W3CDTF">2024-02-06T12:23:53Z</dcterms:created>
  <dcterms:modified xsi:type="dcterms:W3CDTF">2026-09-09T11:15:10Z</dcterms:modified>
</cp:coreProperties>
</file>