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Приложение 2 Հավելված 2" sheetId="1" r:id="rId1"/>
    <sheet name="Таблица 2 Աղյուսակ 2" sheetId="2" r:id="rId2"/>
    <sheet name="Деталная информация по ГО" sheetId="3" r:id="rId3"/>
  </sheets>
  <definedNames>
    <definedName name="_xlnm.Print_Area" localSheetId="1">'Таблица 2 Աղյուսակ 2'!$A$1:$B$47</definedName>
  </definedNames>
  <calcPr calcId="162913"/>
</workbook>
</file>

<file path=xl/calcChain.xml><?xml version="1.0" encoding="utf-8"?>
<calcChain xmlns="http://schemas.openxmlformats.org/spreadsheetml/2006/main">
  <c r="D211" i="1" l="1"/>
  <c r="D46" i="1" l="1"/>
  <c r="D70" i="1"/>
  <c r="D7" i="1" l="1"/>
  <c r="F46" i="1" l="1"/>
  <c r="F7" i="1"/>
  <c r="E7" i="1"/>
  <c r="G70" i="1"/>
  <c r="F70" i="1"/>
  <c r="E70" i="1"/>
  <c r="G46" i="1" l="1"/>
  <c r="G7" i="1"/>
  <c r="D133" i="1" l="1"/>
  <c r="D212" i="1" s="1"/>
  <c r="E46" i="1" l="1"/>
  <c r="E13" i="1" l="1"/>
  <c r="E10" i="1"/>
  <c r="G13" i="1" l="1"/>
  <c r="F13" i="1"/>
  <c r="D13" i="1"/>
  <c r="G10" i="1"/>
  <c r="D10" i="1"/>
</calcChain>
</file>

<file path=xl/sharedStrings.xml><?xml version="1.0" encoding="utf-8"?>
<sst xmlns="http://schemas.openxmlformats.org/spreadsheetml/2006/main" count="466" uniqueCount="361">
  <si>
    <t>Аштарак/Աշտարակ</t>
  </si>
  <si>
    <t>Територия, кв.м./ Տարածքը, ք.մ.</t>
  </si>
  <si>
    <t>Вайк/Վայք</t>
  </si>
  <si>
    <t>Спандарян/Սպանդարյան</t>
  </si>
  <si>
    <t>Прайм/Փրայմ</t>
  </si>
  <si>
    <t>Пушкин/Պուշկին</t>
  </si>
  <si>
    <t>г.Ереван, Кентрон, ул.Пушкина 3/1 /                                    ք.Երևան, Կենտրոն, Պուշկինի փ., 3/1</t>
  </si>
  <si>
    <t>Арарат/Արարատ</t>
  </si>
  <si>
    <t>Банкоматы в г.Ереван /Երևան քաղաքում գտնվող բանկոմատներ</t>
  </si>
  <si>
    <t>Архивное помещение/ Արխիվային տարածք</t>
  </si>
  <si>
    <t>Складное помещение/ Պահեստային տարածք</t>
  </si>
  <si>
    <t>ք. Երևան, Արմենակյան 127, ՀԷՑ</t>
  </si>
  <si>
    <t>ք. Երևան, Խանջյան 19 (Վալլեքս Գրուպ)</t>
  </si>
  <si>
    <t>ք. Երևան, Դավիթաշեն, Տ.Պետրոսյան 12/2</t>
  </si>
  <si>
    <t>ք. Երևան, Գ.Լուսավորիչ 13ա, ՌԴ Դեսպանատուն</t>
  </si>
  <si>
    <t>ք. Երևան, Տիգրան Մեծի 50 (ՀԿԵԳ )</t>
  </si>
  <si>
    <t>ք. Երևան, Բաշինջաղյան 188/6, Չայկոֆֆ</t>
  </si>
  <si>
    <t>ք. Երևան, Տ.Պետրոսյան 25/5, Երևան Սիթի</t>
  </si>
  <si>
    <t>ք. Երևան, Կոմիտասի 60/2, Երևան Սիթի</t>
  </si>
  <si>
    <t>ք. Երևան, Աբովյան 13</t>
  </si>
  <si>
    <t>ք. Երևան, Աբովյան 36/2 (Դեղատուն)</t>
  </si>
  <si>
    <t>ք. Երևան, Ռուբինյանց 15/5, Երևան Սիթի</t>
  </si>
  <si>
    <t>ք. Երևան, Մարգարյան 8/1, Դեղատուն</t>
  </si>
  <si>
    <t>ք. Երևան, Աճառյան 30</t>
  </si>
  <si>
    <t>ք. Երևան, Ավանեսովի նրբ. 8/2</t>
  </si>
  <si>
    <t>ք. Երևան, Բաբաջանյան 87/2</t>
  </si>
  <si>
    <t>ք. Երևան, Կոմիտասի 26</t>
  </si>
  <si>
    <t>ք. Երևան, Բագրատունյաց 5/3, Երևան Սիթի</t>
  </si>
  <si>
    <t>ք. Երևան, Տիգրան Մեծ 10, Երևան Սիթի</t>
  </si>
  <si>
    <t>ք. Երևան, Ազատության 9, բն 2</t>
  </si>
  <si>
    <t>ք. Երևան, Արշակունյաց 34, Երևան Մոլլ</t>
  </si>
  <si>
    <t>ք. Երևան, Օհանովի 21, Երևան Սիթի</t>
  </si>
  <si>
    <t>ք. Երևան, Ավան, Հովհաննիսյան 24/7, Երևան Սիթի</t>
  </si>
  <si>
    <t>ք. Երևան, Աշխաբադի 2/9</t>
  </si>
  <si>
    <t>ք. Երևան, Արտաշիսյան 86/1, Ամիկուս դեղատուն</t>
  </si>
  <si>
    <t>ք. Երևան, Մոսկովյան 18</t>
  </si>
  <si>
    <t>ք. Երևան, Թոթովենցի 14/1, ՌՌ սուպերմարկետ</t>
  </si>
  <si>
    <t>ք. Երևան, Մաշտոցի 5, Երևան Սիթի (Փակ Շուկա)</t>
  </si>
  <si>
    <t>ք. Երևան, Ա.Միկոյան 109/8 (ԱԻՆ)</t>
  </si>
  <si>
    <t>ք. Երևան, Շիրազի 20, Երևան Սիթի</t>
  </si>
  <si>
    <t>ք. Երևան, Սողոմոն Տարոնց 11/8</t>
  </si>
  <si>
    <t>ք. Երևան, Բաղրամյան 3, 4/2, Սլավմեդ</t>
  </si>
  <si>
    <t>ք. Երևան, Գ.Նժդեհի 24/3</t>
  </si>
  <si>
    <t>ք. Երևան, Տ.Մեծի 16, Ռոսիա Մոլլ</t>
  </si>
  <si>
    <t>ք. Երևան, Տ.Մեծ 86, ՀԿԵԳ երկաթուղու կայարան, մ/ճ</t>
  </si>
  <si>
    <t>ք. Երևան, Ա.Միկոյան 2/4</t>
  </si>
  <si>
    <t>ք. Երևան, Թևոսյան 52/2</t>
  </si>
  <si>
    <t>ք.Երևան, Ահարոնյան 2, Բիլայն</t>
  </si>
  <si>
    <t>ք.Երևան, Մոլդովական 27/1, Հիլլս</t>
  </si>
  <si>
    <t>ք.Երևան, Սեբաստիա 32, Մալաթիա-Սեբաստիա թաղ.</t>
  </si>
  <si>
    <t>ք, Երևան, Ծիծեռնակաբերդի 3</t>
  </si>
  <si>
    <t>ք. Երևան, Բագրևանդի 5</t>
  </si>
  <si>
    <t>ք. Երևան, Աբովյան 7</t>
  </si>
  <si>
    <t>ք․ Երևան, Արցախի 32</t>
  </si>
  <si>
    <t>ք․ Երևան, Նուբարաշեն 9</t>
  </si>
  <si>
    <t>ք․ Երևան, Սարյան 22</t>
  </si>
  <si>
    <t>ք․ Երևան, Ահարոնյան 12/5</t>
  </si>
  <si>
    <t>ք. Երևան, Էրեբունի 17/1, Էրեբունի Մոլլ</t>
  </si>
  <si>
    <t>ք. Հրազդան, Սահմանադրության հրապ., Քաղաքապետարանի շենք</t>
  </si>
  <si>
    <t>ք. Ջերմուկ, Շահումյան 14ա</t>
  </si>
  <si>
    <t>ք. Դիլիջան, Մյասնիկյան 53</t>
  </si>
  <si>
    <t>ք. Ագարակ, Գ.Նժդեհի 2</t>
  </si>
  <si>
    <t>ք. Սևան, Նաիրյան 155</t>
  </si>
  <si>
    <t>ք. Ալավերդի, գ.Թեղուտ</t>
  </si>
  <si>
    <t>ք. Աբովյան, Հատիսի 1/81</t>
  </si>
  <si>
    <t>ք. Գյումրի, Կայարանամերձ հրապարակ 1</t>
  </si>
  <si>
    <t>ք. Չարենցավան, Թումանյան 48 (3րդ թաղ., 39 շենք)</t>
  </si>
  <si>
    <t>ք. Եղեգնաձոր, Գ.Նարեկացի 8</t>
  </si>
  <si>
    <t>ք. Կապան, Ռ. Մելիքյան 8/1</t>
  </si>
  <si>
    <t>ք. Արմավիր, Երևանյան 21/1</t>
  </si>
  <si>
    <t>ք. Աշտարակ, Տ.Մեծի 1, Դեղատուն</t>
  </si>
  <si>
    <t>ք. Հրազդան, Սպանդարյան 13/1</t>
  </si>
  <si>
    <t>ք. Գորիս, Արցախյան խճուղի 39/1</t>
  </si>
  <si>
    <t>ք. Արթիկ, Աբովյան 3/5, Գրավատուն</t>
  </si>
  <si>
    <t>ք. Աբովյան, Կարմիր Բանակայինների 25</t>
  </si>
  <si>
    <t>ք. Վանաձոր, Աղայան 67/2-1, Նաիրի Սուպերմարկետ</t>
  </si>
  <si>
    <t>ք. Մեծամոր, 1-ին թաղ., N 3-4, Դեղատուն</t>
  </si>
  <si>
    <t>ք. Գավառ, Կենտրոնական հրապարակ 9/1</t>
  </si>
  <si>
    <t>ք. Սիսիան, Որոտան 1/1</t>
  </si>
  <si>
    <t>ք. Քաջարան, Աբովյան 4/65</t>
  </si>
  <si>
    <t>ք. Վարդենիս, Ազգալդյան 7</t>
  </si>
  <si>
    <t>ք. Վանաձոր, Բաղրամյան 21/15, Գանձակ Սուպերմարկետ</t>
  </si>
  <si>
    <t>ք. Մարտունի, Երևանյան 37</t>
  </si>
  <si>
    <t>գ. Մերձավան, Երևանյան փող., զ/մ</t>
  </si>
  <si>
    <t>ք. Գյումրի, Աբովյան 242/2</t>
  </si>
  <si>
    <t>ք. Արարատ, Բանավան 8/7-1</t>
  </si>
  <si>
    <t>ք. Հրազդան, Գործարանային 1, ՋԷԿ</t>
  </si>
  <si>
    <t>գ. Մյասնիկյան, Արմավիր-Թալին մայրուղի</t>
  </si>
  <si>
    <t>Զվարթնոց օդանավակայան</t>
  </si>
  <si>
    <t>գ. Արագածավան, Արագածավան</t>
  </si>
  <si>
    <t>ք. Իջևան, Անկախության 11-3</t>
  </si>
  <si>
    <t>ք. Եղեգնաձոր, փ. Միկոյան 14</t>
  </si>
  <si>
    <t>ք. Ստեփանավան, Բաղրամյան 2Ա</t>
  </si>
  <si>
    <t>ք.Եղվարդ, Երևանյան 8</t>
  </si>
  <si>
    <t>ք. Նոյեմբերյան, Բագրատաշեն 19</t>
  </si>
  <si>
    <t>ք. Վայք, Ջերմուկի խճուղի 11</t>
  </si>
  <si>
    <t>ք. Կապան, Շահումյան 22/49/2 (Կապան մ/ճ)</t>
  </si>
  <si>
    <t>ք. Ծաղկաձոր, Գ. Մՙագիստրոսի 13 (Հրազդան մ/ճ)</t>
  </si>
  <si>
    <t>ք. Վանաձոր, Թումանյան 1/1-10 (Վանաձոր մ/ճ)</t>
  </si>
  <si>
    <t>ք. Ալավերդի, Թումանյան 20 (Ալավերդի մ/Ճ)</t>
  </si>
  <si>
    <t>ք. Էջմիածին, Քաղաքապետարանի շենք</t>
  </si>
  <si>
    <t>ք. Էջմիածին, Մաշտոցի 18/7Ա</t>
  </si>
  <si>
    <t>գ. Մուսալեռ, Ֆրանց Վերֆել փող. 1</t>
  </si>
  <si>
    <t>ք. Էջմիածին, Արագած Մասիվ 4/56</t>
  </si>
  <si>
    <t>գ. Ջրարբի, Արաքս թռչնաֆաբրիկա</t>
  </si>
  <si>
    <t>գ.Հովտաշատ, Զինավան 5</t>
  </si>
  <si>
    <t>ք․ Գորիս, Անկախության 13</t>
  </si>
  <si>
    <t>ք․ Վեդի, Գայի 11</t>
  </si>
  <si>
    <t>ք․ Չարենցավան, Տերյան 1</t>
  </si>
  <si>
    <t>ք․ Վանաձոր, Մ․ Մկրչյան 8</t>
  </si>
  <si>
    <t>ք․ Գյումրի, Սայաթ-Նովա 3/1</t>
  </si>
  <si>
    <t>ք. Բերդ, գ․ Արծվաբերդ</t>
  </si>
  <si>
    <t>Количество работников/ Աշխատակիցների քանակը</t>
  </si>
  <si>
    <t xml:space="preserve">ք. Ալավերդի, Թումանյան 20 </t>
  </si>
  <si>
    <t>ք. Կապան, Շահումյան 22/49/2</t>
  </si>
  <si>
    <t xml:space="preserve">ք. Վանաձոր, Թումանյան 1/1-10 </t>
  </si>
  <si>
    <t>Итого/ Ընդհանուր</t>
  </si>
  <si>
    <t>ք. Երևան, Դավիթաշեն, Տ.Պետրոսյան 19/2</t>
  </si>
  <si>
    <t>ք. Ագարակ, Գ.Նժդեհի 7</t>
  </si>
  <si>
    <t>ք. Սևան, Նաիրյան 154 ա</t>
  </si>
  <si>
    <t>ք. Մարտունի, Երևանյան 33 Վեստա</t>
  </si>
  <si>
    <t>ք․ Բագրատաշեն, գ․ Այրում</t>
  </si>
  <si>
    <t>ք․ Երևան, Գայի պող․ 16 /Մեգամոլ/</t>
  </si>
  <si>
    <t>ք․ Երևան, Բաղրամյան փ․ 19 /Ազգային Ժողով/</t>
  </si>
  <si>
    <t>ք․ Մասիս, Հանրապետության փ․ 7/16</t>
  </si>
  <si>
    <t>Արմավիր, գ․ Արաքս, Գրիգորյան փ․ 45</t>
  </si>
  <si>
    <t>ք. Ջերմուկ, Շահումյան 5/50</t>
  </si>
  <si>
    <t>ք. Նոյեմբերյան, Երևանյան 5</t>
  </si>
  <si>
    <t>ք. Բերդ, գ․ Արծվաբերդ /Խանութ/</t>
  </si>
  <si>
    <t>ք․ Ագարակ, Գ․ Նժդեհ 2</t>
  </si>
  <si>
    <t>ք. Հրազդան, գ․ Մեղրաձոր 1-ին փ․</t>
  </si>
  <si>
    <t>ք, Երևան, Ծիծեռնակաբերդի 3 /Դալմա Գարդեն/</t>
  </si>
  <si>
    <t>ք․ Երևան, Բաղրամյան փ․ 56/73</t>
  </si>
  <si>
    <t>ք. Երևան, Վիլնյուսի 3/84</t>
  </si>
  <si>
    <t>ք․ Ջերմուկ, Շահումյան 7/5/4</t>
  </si>
  <si>
    <t>ք․ Գյումրի, Ռիժկովի 5/2</t>
  </si>
  <si>
    <t>ք․ Ճամբարակ, Գ․ Նժդեհ 124 /Խանութ/</t>
  </si>
  <si>
    <t>ք․ Ծաղկահովիտ, Բժշկյան 9/4</t>
  </si>
  <si>
    <t>ք․ Մարալիկ, Շահինյան 4</t>
  </si>
  <si>
    <t>ք․ Ախուրյան, Ջրաշինարարների 2</t>
  </si>
  <si>
    <t>ք․ Թալին, Շահումյան 1</t>
  </si>
  <si>
    <t>ք․ Բաղրամյան, Արարատյան 42</t>
  </si>
  <si>
    <t>ք․ Վանաձոր, Տ․ Մեծ 53</t>
  </si>
  <si>
    <t>ք․ Դիլիջան, Մ․ Գորկու 19</t>
  </si>
  <si>
    <t>ք․ Բերդ, Մաշտոցի 26/6</t>
  </si>
  <si>
    <t>ք․ Հրազդան, Անդրանիկի 131/2</t>
  </si>
  <si>
    <t>ք․ Ալավերդի, Ջրավազանի 2ա</t>
  </si>
  <si>
    <t>Головной офис / Գլխամասային գրասենյակ</t>
  </si>
  <si>
    <t>Приложение 2/Հավելված 2</t>
  </si>
  <si>
    <t>Կատարվող աշխատանքների ցանկ/Список выполняемых работ</t>
  </si>
  <si>
    <t>Действие / ¶áñÍáÕáõÃÛáõÝ</t>
  </si>
  <si>
    <t>Периодичность / Ð³×³Ë³Ï³ÝáõÃÛáõÝ</t>
  </si>
  <si>
    <t xml:space="preserve">Вход в здание / Þ»ÝùÇ Ùáõïù </t>
  </si>
  <si>
    <t>Ежедневно / ²Ù»ÝûñÛ³</t>
  </si>
  <si>
    <t>Ежедневно, периодически в течение дня / ²Ù»ÝûñÛ³, å³ñµ»ñ³µ³ñ ûñí³ ÁÝÃ³óùáõÙ</t>
  </si>
  <si>
    <t>Еженедельно / ²Ù»Ý ß³µ³Ã</t>
  </si>
  <si>
    <t xml:space="preserve">Здание/ Þ»Ýù </t>
  </si>
  <si>
    <t>Мытье окон / ä³ïáõÑ³ÝÝ»ñÇ Éí³óáõÙ</t>
  </si>
  <si>
    <t>2 раза в месяц / ²Ùëí³ Ù»ç 2 ³Ý·³Ù</t>
  </si>
  <si>
    <t>Ежемесячно, а также по мере необходимости / ²Ù»Ý³ÙëÛ³, ÇÝãå»ë Ý³¨ Áëï ³ÝÑñ³Å»ßïáõÃÛ³Ý</t>
  </si>
  <si>
    <t xml:space="preserve">https://www.vtb.am/am/branch </t>
  </si>
  <si>
    <t xml:space="preserve">Москва/Մոսկվա </t>
  </si>
  <si>
    <t>ք․ Երևան, Ծարավ Աղբյուրի 55/17 48</t>
  </si>
  <si>
    <t>ք. Երևան, Տ.Մեծ 86, ՀԿԵԳ երկաթուղու կայարան</t>
  </si>
  <si>
    <t>ք․ Երևան, Կուրղինյան 7/55</t>
  </si>
  <si>
    <t>ք. Երևան, Խորենացի 33</t>
  </si>
  <si>
    <t xml:space="preserve">ք. Ծաղկաձոր, Գ. Մագիստրոսի 13 </t>
  </si>
  <si>
    <t>ք. Արթիկ, Աբովյան 2</t>
  </si>
  <si>
    <t xml:space="preserve">ք. Մարտունի, Մյասնիկյան 33 </t>
  </si>
  <si>
    <t>Количество дежурных уборщиц/ Հերթապահ հավաքարարների քանակը</t>
  </si>
  <si>
    <t>Ежеквартально, а также в случае необходимости/ ²Ù»Ý »é³ÙëÛ³Ï, ÇÝãå»ë Ý³¨ ըëï ³ÝÑñ³Å»ßïáõÃÛ³Ý</t>
  </si>
  <si>
    <t xml:space="preserve">г. Ереван, Мазманяна 5/ք.Երևան, Մազմանյան 5                      </t>
  </si>
  <si>
    <t xml:space="preserve">г. Ереван, Манандяна 33/3/
ք.Երևան, Մանանդյան 33/3                      </t>
  </si>
  <si>
    <t>Итого ЛОТ 1/
Ընդամենը ԼՈՏ 1</t>
  </si>
  <si>
    <t>Уборка мусорного ведра у входа в здание, опустошение мусорного ведра у входа/Þ»ÝùÇ ÙáõïùÇ Ùáï ·ïÝíáÕ ³Õµ³¹áõÛÉÇ Ù³ùñáõÙ,  ÙáõïùÇ Ùáï ·ïÝíáÕ ³Õµ³¹áõÛÉÇ ¹³ï³ñÏáõÙ:</t>
  </si>
  <si>
    <t xml:space="preserve">Количество банкоматов в филиале/
Բանկոմատների քանակը մասնաճյուղերում </t>
  </si>
  <si>
    <t>Филиал, ГО/ Մասնաճյուղ, ԳԳ</t>
  </si>
  <si>
    <t>Адрес/Հասցե</t>
  </si>
  <si>
    <t>Итого ЛОТ 2/ 
Ընդամենը ԼՈՏ 2</t>
  </si>
  <si>
    <t>ЛОТ/ԼՈՏ 3. Уборка Складного помещения   ЗАО Банк ВТБ(Армения)/
«ՎՏԲ-Հայաստան Բանկ» ՓԲԸ Պահեստային տարածքի  մաքրման աշխատանքները</t>
  </si>
  <si>
    <t>г. Ереван, Исакова 48/5 / ք.Երևան, Իսակովի 48/5</t>
  </si>
  <si>
    <t>Итого ЛОТ 3/
Ընդամենը ԼՈՏ 3</t>
  </si>
  <si>
    <t>г. Аштарак, В. Петросяна 18/
Ք․Աշտարակ, Վ․ Պետրոսյան 18</t>
  </si>
  <si>
    <t>г. Апаран, Баграмяна 14/
Ք․ Ապարան, Բաղրամյան 14</t>
  </si>
  <si>
    <t>г. Веди, Араратяна 61/1, 61/2/
Ք․ Վեդի, Արարատյան 61/1, 61/2</t>
  </si>
  <si>
    <t>г. Гюмри, Горького 78/ 
Ք․ Գյումրի, Գորկու 78</t>
  </si>
  <si>
    <t>г. Гюмри, ул. П. Севака 1, дом N1/
Ք․ Գյումրի, Պ․ Սևակի 1-ին փ․, տուն 1</t>
  </si>
  <si>
    <t>г. Армавир, Мясникяна 15а/
Ք․ Արմավիր, Մյասնիկյան 15ա</t>
  </si>
  <si>
    <t xml:space="preserve">г. Арташат, ул. 23-го Августа N117а/
Ք․ Արտաշատ, Օգոստոսի 23 փ․, թիվ 117ա   </t>
  </si>
  <si>
    <t>г. Артик, ул. Баграмяна N24/
Ք․ Արթիկ, Բաղրամյան փ․ թիվ 24</t>
  </si>
  <si>
    <t>общ. Амасия, ул. 26, дом 17/
համ. Ամասիա, 26-րդ փ․, տուն 17</t>
  </si>
  <si>
    <t>г. Горис, Сюника 14/ 
Ք․ Գորիս Սյունիքի 14</t>
  </si>
  <si>
    <t>г. Егегнадзор, Момика 6/ 
Ք․ Եղեգնաձոր, Մոմիկի 6</t>
  </si>
  <si>
    <t>г. Вайк, Шаумяна 100/45/
Ք․ Վայք, Շահումյան 100/45</t>
  </si>
  <si>
    <t>г. Иджеван, ул. А. Меликбекяна 10/2/ 
Ք․ Իջևան, Ա․ Մելիկբեկյան փ․ 10/2</t>
  </si>
  <si>
    <t>г. Гавар, Бoшнагяна 17/
Ք․ Գավառ, Բոշնաղյան 17</t>
  </si>
  <si>
    <t>г. Капан, М. Степаняна 10/
Ք․ Կապան, Մ․ Ստեփանյան 10</t>
  </si>
  <si>
    <t>г. Абовян, Анрапетутяна 1/66/1/
Ք․ Աբովյան, Հանրապետության 1/66/1</t>
  </si>
  <si>
    <t>г. Бюрегаван, ул. В. Саргсяна, N2/
Ք, Բյուրեղավան, Վ․ Սարգսյան փ․, տուն 2</t>
  </si>
  <si>
    <t>г. Раздан, Кентрон, ул.23 Августа, дом N48/
Ք․ Հրազդան, Օգոստոսի 23 փ․, տուն 48</t>
  </si>
  <si>
    <t>г. Мартуни, Мясникян 47/1/
Ք․ Մարտունի, Մյասնիկյան 47/1</t>
  </si>
  <si>
    <t>г. Чаренцаван, 4-ый кв., д. 4, стр. N2/
Ք․ Չարենցավան, 4-րդ թաղամաս, 4-րդ շենք, թիվ 2</t>
  </si>
  <si>
    <t>г. Ноемберян, Ереванян 5, N10/
Ք․ Նոյեմբերյան, Երևանյան 5, թիվ 10</t>
  </si>
  <si>
    <t>г. Спитак, Городская площадь, прямая арка 1/
Ք․ Սպիտակ, Քաղաքային հրապարակ, ուղիղ կամարաշար 1</t>
  </si>
  <si>
    <t>г. Степанаван, Г. Нжде 9/
Ք․ Ստեփանավան, Գ․ Նժդեհի 9</t>
  </si>
  <si>
    <t>г. Севан, Саргиса Севанецу 11/1/
Ք․ Սևան, Սարգիս Սևանեցու 11/1</t>
  </si>
  <si>
    <t>г. Арарат, ул. Шаумяна 24/1/
Ք․ Արարատ, Շահումյան փողոց 24/1</t>
  </si>
  <si>
    <t>г. Варденис, ул. Романа N 7/
Ք․ Վարդենիս, Ռոմանի փ․ 7</t>
  </si>
  <si>
    <t>г. Ванадзор, ул. Гр. Лусаворича N38/1/
Ք․ Վանաձոր, Գր․ Լուսավորիչի փ․ 38/1</t>
  </si>
  <si>
    <t>г. Сисиан, ул.  Н. Адонца N4/
Ք․ Սիսիան, Ադոնցի փ․ 4</t>
  </si>
  <si>
    <t>г. Мегри, Парамаза 2/ 
Ք․ Մեղրի, Փարամազի 2</t>
  </si>
  <si>
    <t>г. Масис, ул. Араратяна 3/
Ք․ Մասիս, Արարատյան  3-րդ փողոց</t>
  </si>
  <si>
    <t>г. Эчмиадзин, ул. Баграмяна N2/
 Ք․ Էջմիածին, Բաղրամյան փ․ 2</t>
  </si>
  <si>
    <t>Апаран/Ապարան</t>
  </si>
  <si>
    <t>Веди/Վեդի</t>
  </si>
  <si>
    <t xml:space="preserve">Армавир/Արմավիր </t>
  </si>
  <si>
    <t>Арташат/Արտաշատ</t>
  </si>
  <si>
    <t>Артик/Արթիկ</t>
  </si>
  <si>
    <t>Гюмри/Գյումրի</t>
  </si>
  <si>
    <t>Ном. 58/Թիվ 58</t>
  </si>
  <si>
    <t>Амасия/Ամասիա</t>
  </si>
  <si>
    <t>Горис/Գորիս</t>
  </si>
  <si>
    <t>Егегнадзор/Եղեգնաձոր</t>
  </si>
  <si>
    <t>Эчмиадзин/Էջմիածին</t>
  </si>
  <si>
    <t>Иджеван/Իջևան</t>
  </si>
  <si>
    <t>Камо/Կամո</t>
  </si>
  <si>
    <t>Капан/Կապան</t>
  </si>
  <si>
    <t>Котайк/Կոտայք</t>
  </si>
  <si>
    <t>Бюрегаван/Բյուրեղավան</t>
  </si>
  <si>
    <t>Раздан/Հրազդան</t>
  </si>
  <si>
    <t>Масис/Մասիս</t>
  </si>
  <si>
    <t>Мартуни/Մարտունի</t>
  </si>
  <si>
    <t>Мегри/Մեղրի</t>
  </si>
  <si>
    <t>Чаренцаван/Չարենցավան</t>
  </si>
  <si>
    <t>Ноемберян/Նոյեմբերյան</t>
  </si>
  <si>
    <t>Сисиан/Սիսիան</t>
  </si>
  <si>
    <t>Спитак/Սպիտակ</t>
  </si>
  <si>
    <t>Степанаван/Ստեփանավան</t>
  </si>
  <si>
    <t>Севан/Սևան</t>
  </si>
  <si>
    <t>Ванадзор/Վանաձոր</t>
  </si>
  <si>
    <t>Варденис/Վարդենիս</t>
  </si>
  <si>
    <t>Итого ЛОТ 4/ 
Ընդամենը ԼՈՏ 4</t>
  </si>
  <si>
    <t>ЛОТ/ԼՈՏ 5. Уборка помещений филиалов, находящеяся в г.Ереване/
Երևան քաղաքում  գտնվող մասնաճյուղերի տարածքների մաքրում</t>
  </si>
  <si>
    <t>ЛОТ/ԼՈՏ 4. Уборка помещений филиалов, находящиеся вне г. Еревана/
Երևան քաղաքից դուրս գտնվող մասնաճյուղերի տարածքների մաքրում</t>
  </si>
  <si>
    <t>г. Ереван, пр. Азатутян, дом 20, N37, 41, 42/
Ք․ Երևան, Ազատության պող․ հ․ 20, հ. 37, 41, 42</t>
  </si>
  <si>
    <t>г. Ереван, пр. Комитаса, дом 41, N74/
Ք․ Երևան, Կոմիտասի պող․, 41 շենք, հ․ 74</t>
  </si>
  <si>
    <t>г. Ереван, ул. Дро, дом 15, N52/
Ք․ Երևան, Դրոյի փ․, 15 շենք, հ․ 52</t>
  </si>
  <si>
    <t>г. Ереван, ул. З.Канакерцу (Саркаваги), дом 123, N42/
Ք․ Երևան, Քանաքեռցու փ․, 123 շենք, հ․ 42</t>
  </si>
  <si>
    <t>г. Ереван, ул. Киевяна, дом 19, N15/
Ք․ Երևան, Կիևյան փ․, 19 շենք, հ․ 15</t>
  </si>
  <si>
    <t>г. Ереван, пр. Тиграна Меца, дом 48, N41/
Ք․ Երևան, Տիգրան Մեծի պող․, 48 շենք, հ․ 41</t>
  </si>
  <si>
    <t>г. Ереван, ул. Эребуни, дом 31, N53/
Ք․ Երևան, Էրեբունու փ․, 31 շենք, հ․ 53</t>
  </si>
  <si>
    <t>г. Ереван, Аван, кв. Исаакяна, дом 3/1а, N4/
Ք․ Երևան, Ավան համայնք, Իսահակյան թաղամաս, 3/1 ա շենք, հ․ 4</t>
  </si>
  <si>
    <t xml:space="preserve">г. Ереван, пр. Гая 10/3/
Ք․ Երևան, Գայի պող․ 10/3 </t>
  </si>
  <si>
    <t>г. Ереван, ул. Бадала Мурадяна, дом 1, N92/
Ք․ Երևան, Բադալ Մուրադյան փ․, շենք 1, հ․ 92</t>
  </si>
  <si>
    <t>г. Ереван, Давидашен, ул. Т. Петросяна 37/7, 38/7/
Ք․ Երևան, Դավթաշեն, Տ․ Պետրոսյան փ․ 37/7, 38/7</t>
  </si>
  <si>
    <t>г. Ереван, ул. Шинарарнер, дом 25, N40/
Ք․ Երևան, Շինարարների փ․, 25 շենք, հ․ 40</t>
  </si>
  <si>
    <t>г. Ереван, ул. Корюна, дом 6, N25, 28/
Ք․ Երևան, Կորյունի փ․, շենք 6, հ․ 25, 28</t>
  </si>
  <si>
    <t>г. Ереван, ул. Себастия, дом 14, N55/
Ք․ Երևան, Մալաթիա-Սեբաստիա համայք, Սեբաստիա 14/55</t>
  </si>
  <si>
    <t>г. Ереван, ул. Андраника 71/7/
Ք․ Երևան, Անդրանիկի փ․, 71/7</t>
  </si>
  <si>
    <t>г. Ереван, ул. Г. Нжде, дом 8, N52, 2/
Ք․ Երևան, Գ․ Նժդեհի փ․, շենք 8, հ 52, 2</t>
  </si>
  <si>
    <t xml:space="preserve">г. Ереван, ул. Багратуняца, дом 13, N113 /
Ք․ Երևան, Բագրատունյաց փ․, շենք 13, հ․ 113 </t>
  </si>
  <si>
    <t>г. Ереван, пр. Маштоца, дом 10, N23, 10/1/
Ք․ Երևան, Մաշտոցի պող․ շենք 10, հ․ 23, 10/1</t>
  </si>
  <si>
    <t>г. Ереван, ул. Бюзанда 17, стр. 234/
 Ք․ Երևան, Բյուզանդի փ․․ 17, 234 շինութ․</t>
  </si>
  <si>
    <t xml:space="preserve">г. Ереван, Кентрон, В. Антараин. 135/40/
Ք․ Երևան, Կենտրոն համայք, Վերին Անտառային 135/40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</si>
  <si>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г. Ереван, Арама 4/3 / 
ք․ Երևան Արամի 4/3 </t>
  </si>
  <si>
    <t>Итого ЛОТ 5/ 
Ընդամենը ԼՈՏ 5</t>
  </si>
  <si>
    <t>Арабкир/Արաբկիր</t>
  </si>
  <si>
    <t>Ном. 2/Թիվ 2</t>
  </si>
  <si>
    <t>Ном. 10/Թիվ 10</t>
  </si>
  <si>
    <t>Ном. 14/Թիվ 14</t>
  </si>
  <si>
    <t>Номер 3/Թիվ 3</t>
  </si>
  <si>
    <t>Эребуни/Էրեբունի</t>
  </si>
  <si>
    <t>Ном. 6/Թիվ 6</t>
  </si>
  <si>
    <t>Хоррдаин/Խորհրդային</t>
  </si>
  <si>
    <t>Ном. 15/Թիվ 15</t>
  </si>
  <si>
    <t>Норк/Նորք</t>
  </si>
  <si>
    <t>Маштоц/Մաշտոց</t>
  </si>
  <si>
    <t>Ном. 23/Թիվ 23</t>
  </si>
  <si>
    <t>Мясникян/Մյասնիկյան</t>
  </si>
  <si>
    <t>Шаумян/Շահումյան</t>
  </si>
  <si>
    <t>Ном. 33/Թիվ 33</t>
  </si>
  <si>
    <t>Шенгавит/Շենգավիթ</t>
  </si>
  <si>
    <t>Ном. 35/Թիվ 35</t>
  </si>
  <si>
    <t>Ипотечный центр/
Հիփոթեքային կենտրոն</t>
  </si>
  <si>
    <t>Банкоматы, за пределами г.Еревана/Երևան քաղաքից դուրս գտնվող բանկոմատներ</t>
  </si>
  <si>
    <t>ЛОТ 7/ԼՈՏ 7. Необходимо ежемесячно обеспечивать только бумажными сальфетками, жидким мылом и туалетной бумагой/ Անհրաժեշտ է միայն ամսական ապահովել թղթե սրբիչներով, հեղուկ օճառով և զուգարանի թղթով</t>
  </si>
  <si>
    <t>Контактный центер/
Կոնտակտային կենտրոն</t>
  </si>
  <si>
    <t>Филиал, ГО/
Մասնաճյուղ, ԳԳ</t>
  </si>
  <si>
    <t>Устранение посторонних вещей (коробки, тряпки, бумаги, снег и т.д.)/
²í»Éáñ¹ Çñ»ñÇ Ñ»é³óáõÙ (³ñÏÕ»ñ, ßáñÇ ÏïáñÝ»ñ, ÃÕÃ»ñ, ÓÛáõÝ ¨ ³ÛÉÝ)</t>
  </si>
  <si>
    <t>Организация чистоты перед входом в здание и прилагающее територию (коробки, тряпки, бумаги, снег и т.д.)/Þ»ÝùÇ ÙáõïùÇ ¹ÇÙ³óÇ, ÇÝãå»ë Ý³¨ Ñ³ñ³ÏÇó ï³ñ³ÍùÇ  Ù³ùñáõÃÛ³Ý Ï³½Ù³Ï»ñåáõÙ ( ³ñÏÕ»ñ, ßáñÇ ÏïáñÝ»ñ, ÃÕÃ»ñ, ÓÛáõÝ ¨ ³ÛÉÝ )</t>
  </si>
  <si>
    <t>Ежедневно/²Ù»ÝûñÛ³</t>
  </si>
  <si>
    <t>Ежедневно, периодически в течение дня/
²Ù»ÝûñÛ³, å³ñµ»ñ³µ³ñ ûñí³ ÁÝÃ³óùáõÙ</t>
  </si>
  <si>
    <t>По мере необходимости/Àëï ³ÝÑñ³Å»ßïáõÃÛ³Ý</t>
  </si>
  <si>
    <r>
      <t>Уборка снега/</t>
    </r>
    <r>
      <rPr>
        <sz val="11"/>
        <rFont val="Arial Armenian"/>
        <family val="2"/>
      </rPr>
      <t>ÒÛ³Ý Ù³ùñáõÙ</t>
    </r>
  </si>
  <si>
    <t>Мытье стекол дверей/Դé³Ý ³å³ÏÇÝ»ñÇ Éí³óáõÙ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</si>
  <si>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устранение льда по периметру фасадной части здания /
</t>
    </r>
    <r>
      <rPr>
        <sz val="11"/>
        <rFont val="Arial Armenian"/>
        <family val="2"/>
      </rPr>
      <t>Þ»ÝùÇ ×³Ï³ïÇ »ñÏ³ÛÝùáí ë³éáõÛóÇ Ñ»é³óáõÙ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</si>
  <si>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вынесение той части снега, которая закрывает фасадную часть здания, а так же уборка снега с крыши здания /
</t>
    </r>
    <r>
      <rPr>
        <sz val="11"/>
        <rFont val="Arial Armenian"/>
        <family val="2"/>
      </rPr>
      <t>Þ»ÝùÇ ×³Ï³ï³ÛÇÝ Ù³ëÁ Í³ÍÏáÕ ÓÛ³Ý Ñ»é³óáõÙ, Ý³¨ ï³ÝÇùÇ íñ³ ·ïÝíáÕ ÓÛ³Ý Í³ÍÏáõÛÃÇ Ù³ùñáõÙ:</t>
    </r>
  </si>
  <si>
    <t>Сухая чистка ковриков/¶áñ·»ñÇ ãáñ Ù³ùñáõÙ</t>
  </si>
  <si>
    <t>Мокрая чистка ковриков/¶áñ·»ñÇ Ã³ó Ù³ùñáõÙ</t>
  </si>
  <si>
    <t>Чистка вывески рядом со входом и над входом/
ØáւïùÇ íñ³ÛÇ ¨ ÙáõïùÇ Ùáï ·ïÝíáÕ óáõó³Ý³ÏÇ Ù³ùñáõÙ</t>
  </si>
  <si>
    <t>Очистка от пыли/÷áßáõ Ù³ùñáõÙ</t>
  </si>
  <si>
    <t>Опустошение мусорного ведра при банкомате/
´³ÝÏáÙ³ïÇ Ùáï ·ïÝíáÕ ³Õµ³¹áõÛÉÇ ¹³ï³ñÏáõÙ</t>
  </si>
  <si>
    <t xml:space="preserve">Устранение бумаг, мелкого мусора на банкомате и рядом с ним/
Բ³ÝÏáÙ³ïÇ íñ³ÛÇ ¨ Ùáï ·ïÝíáÕ Ù³Ýñ ³ÕµÇ ¨ ÃÕÃ»ñÇ Ñ»é³óáõÙ: </t>
  </si>
  <si>
    <t>Мытье банкоматов/´³ÝÏáÙ³ïÇ Éí³óáõÙ</t>
  </si>
  <si>
    <t>Фотоотчет после очистки банкоматов/
üáïáÑ³ßí»ïíáõÃÛáõÝ µ³ÝÏáÙ³ïÝ»ñÇ Ù³ùñáõÙÇó Ñ»ïá</t>
  </si>
  <si>
    <t>Мокрая чистка полов/Ð³ï³ÏÝ»ñÇ Ã³ó Éí³óáõÙ</t>
  </si>
  <si>
    <t>Еженедельно/²Ù»Ý ß³µ³Ã</t>
  </si>
  <si>
    <t xml:space="preserve">Ежемесячно/²Ù»Ý³ÙëÛ³ </t>
  </si>
  <si>
    <t>Очистка от пыли всех поверхностей (столы, подоконники, двери, шкафы  и т.д.)/ ´áÉáñ Ù³Ï»ñ¨áõÛÃÝ»ñÇ Ù³ùñáõÙ ÷áßáõó ( ë»Õ³ÝÝ»ñ, å³ïáõÑ³Ý³·á·»ñ, ¹éÝ»ñ, å³Ñ³ñ³ÝÝ»ñ ¨ ³ÛÉÝ )</t>
  </si>
  <si>
    <t>Мытье окон, дверей, перегородок, жалюзей/
ä³ïáõÑ³ÝÝ»ñÇ, ¹éÝ»ñÇ, ÙÇçÝáñáõÙÝ»ñÇ, ß»ñï³í³ñ³·áõÛñÝ»ñÇ Éí³óáõÙ</t>
  </si>
  <si>
    <t>Опустошение мусорных корзин/ԱÕµ³¹áõÛÉ»ñÇ ¹³ï³ñÏáõÙ</t>
  </si>
  <si>
    <t>Раз в неделю/Þ³µ³ÃÁ Ù»Ï</t>
  </si>
  <si>
    <t>Чистка пластмассовых покрытий кондиционеров и систем вентиляции/
ú¹³÷áËáõÃÛ³Ý Ñ³Ù³Ï³ñ·»ñÇ ¨ û¹áñ³ÏÇãÝ»ñÇ åÉ³ëïÙ³ë» ¹»ï³ÉÝ»ñÇ Ù³ùñáõÙ</t>
  </si>
  <si>
    <t xml:space="preserve">Основная чистка и мытье полов с помощью специальной техники/
Ð³ïáõÏ ï»ËÝÇÏ³ÛÇ û·ÝáõÃÛ³Ùµ Ñ³ï³ÏÝ»ñÇ ÑÇÙÝ³Ï³Ý Éí³óáõÙ </t>
  </si>
  <si>
    <t>Ежеквартально/²Ù»Ý »é³ÙëÛ³Ï</t>
  </si>
  <si>
    <t>Мытье/чистка стен, настенных включателей, розеток и т.д./
Èí³óáõÙ/Ù³ùñáõÙ  å³ï»ñÇ, ³Ýç³ïÇãÝ»ñÇ, í³ñ¹³ÏÝ»ñÇ ¨ ³ÛÉÝ</t>
  </si>
  <si>
    <t>Хим.чистка с помощью моющего пылесоса мягкой мебели,стульев, ковралиновых покрытий/
øÇÙÙ³ùñáõÙ Éí³óáÕ ÷áß»ÍÍÇãÇ û·ÝáõÃÛ³Ùµ - ÷³÷áõÏ Ï³ÑáõÛù, ³ÃáéÝ»ñ, Ï³íñáÉÇÝ» Í³ÍÏáõÛÃ</t>
  </si>
  <si>
    <t>Капитальная чистка и дезинфекция унитазов, раковин и всех типов сантехники/
ÐÇÙ³Ý³Ï³Ý Ù³ùñáõÙ ¨ ¹Ç½ÇÝý»ÏóÇ³  ½áõ·³ñ³Ý³ÏáÝù»ñÇ, Éí³ó³ñ³Ý»ñÇ ¨ µáÉáñ ï»ë³ÏÇ ë³Ýï»ËÝÇÏ³ÛÇ Ñ³Ù³ñ</t>
  </si>
  <si>
    <t>Ежемесячно/²Ù»Ý³ÙëÛ³</t>
  </si>
  <si>
    <t>Генеральная уборка/ÐÇÙÝ³ÛÇÝ Ù³ùñáõÙ</t>
  </si>
  <si>
    <t xml:space="preserve">Чистка осветительных приборов/Èáõë³ÛÇÝ ë³ñù³íáñáõÙÝ»ñÇ Ù³ùñáõÙ </t>
  </si>
  <si>
    <t>Устранение посторонних предметов, мелкого мусора, грязи/ 
²í»Éáñ¹ ³é³ñÏ³Ý»ñÇ Ñ»é³óáõÙ, Ù³Ýñ ³ÕµÇ, ó»ËÇ</t>
  </si>
  <si>
    <t xml:space="preserve">Ежедневно, периодически в течение дня/
²Ù»ÝûñÛ³, å³ñµ»ñ³µ³ñ ûñí³ ÁÝÃ³óùáõÙ </t>
  </si>
  <si>
    <t>Уборка санузлов (включая расходные материалы )/
ê³ÝÑ³Ý·áõÛóÝ»ñÇ Ù³ùñáõÙ (Ý»ñ³éÛ³É Í³ËëíáÕ ÝÛáõÃ»ñÁ)</t>
  </si>
  <si>
    <t>Очистка прилегающей территории  от пыли, мусора, грязи, снега, льда (наличие постоянной чистоты)/Ð³ñ³ÏÇó ï³ñ³ÍùÇ Ù³ùñáõÙ ÷áßáõó, ³ÕµÇó, ó»ËÇó, ÓÛáõÝÇó, ë³éáõÛóÇó (Ùßï³Ï³Ý Ù³ùñáõÃÛ³Ý ³å³ÑáííáõÙ)</t>
  </si>
  <si>
    <t>Рабочий график уборщиц, согласно рабочему графику данного филиала, которые вы можете увидеть перейдя по ссылке/
Ø³ùñáõÑÇÝ»ñÇ ³ßË³ï³Ýù³ÛÇÝ ·ñ³ýÇÏÁ, Áëï ïíÛ³É Ù³ëÝ³×ÛáõÕÇ ³ßË³ï³Ýù³ÛÇÝ ·ñ³ýÇÏÇ, áñÁ Ï³ñáÕ »ù ï»ëÝ»É Ñ»ï¨Û³É ÑÕáõÙáí</t>
  </si>
  <si>
    <t>Итого/Ընդհանուր</t>
  </si>
  <si>
    <t>ք. Ալավերդի, գ. Թեղուտ /«Թեղուտ» հանքահումքային գործարան/</t>
  </si>
  <si>
    <t>ք․ Երևան, Րաֆֆու փ․ 55/1/Սուպերմարկետ Երևան Սիթի /</t>
  </si>
  <si>
    <t>ք․ Երևան, Նար-Դոս փ․ 75/70/Սուպերմարկետ Երևան Սիթի /</t>
  </si>
  <si>
    <t>ք․ Երևան, Սեբաստիա թաղ․ 141/5/Վեգա/</t>
  </si>
  <si>
    <t>ք. Երևան, Արտաշիսյան 86/3, Խանութ «Աթենք»</t>
  </si>
  <si>
    <t>ք․ Արտաշատ, Օգոստոս 23/46 /Խանութ/</t>
  </si>
  <si>
    <t>ք. Նոյեմբերյան, գ․ Կողբ /Խանութ/</t>
  </si>
  <si>
    <t>գ․ Ծովագյուղ, Առաջին փ․ 1/1, Սուպերմարկետ «Ծովագյուղ»</t>
  </si>
  <si>
    <t>Итого ЛОТ 6/Ընդամենը ԼՈՏ 6</t>
  </si>
  <si>
    <t>ЛОТ6/ԼՈՏ 6. Уборка  банкоматов/Բանկոմատների մաքրում</t>
  </si>
  <si>
    <t>Стоимость для каждого филиала, др.РА, включая все расходы и НДС, с учетом жидкого мыла, туалетной бумаги и салфеток/Արժեքը յուրաքանչյուր մասնաճյուղի համար, ՀՀ դր., ներառյալ բոլոր ծախսերը և ԱԱՀ, հաշվի առնելով հեղուկ օճառը, զուգարանի թուղթը և անձեռոցիկները</t>
  </si>
  <si>
    <t>Гарегин Нжде 34 N6/ Գարեգին Նժդեհ 34 հ․ 6</t>
  </si>
  <si>
    <t>Постоянное наличие туалетной бумаги, (из белого растворимого бумажного материала)/
¼áõ·³ñ³ÝÇ ÃÕÃÇ (սպիտակ գույնի, լուծվող թղթե նյութից) Ùßï³Ï³Ý ³å³ÑáííáõÙ</t>
  </si>
  <si>
    <t>ЛОТ/ԼՈՏ 1. Уборка помещения Головного офиса ЗАО Банк ВТБ(Армения)/
«ՎՏԲ-Հայաստան Բանկ» ՓԲԸ Գլխամասային գրասենյակի տարածքի մաքրման աշխատանքներ</t>
  </si>
  <si>
    <t>ЛОТ/ԼՈՏ 2. Уборка Архивного помещения ЗАО Банк ВТБ(Армения)/
«ՎՏԲ-Հայաստան Բանկ» ՓԲԸ Արխիվային տարածքի  մաքրման աշխատանքներ</t>
  </si>
  <si>
    <t>Количество банкоматов/
Բանկոմատների քանակ</t>
  </si>
  <si>
    <t>Постоянное наличие жидкого мыла (жидкого мыла не менее 1г/см3 плотности)/Ð»ÕáõÏ û×³éÇ(ոչ պակաս 1գ/սմ3 խտությամբ) Ùßï³Ï³Ý ³å³ÑáííáõÙ</t>
  </si>
  <si>
    <t xml:space="preserve">Постоянное наличие одноразовых салфеток(без запаха, цвет белый)/ØեկաÝ·³ÙÛ³ û·ï³·áñÍÙ³Ý ³ÝÓ»éáóÇÏÝ»ñÇ (անհոտ, գույնը սպիտակ) Ùßï³Ï³Ý ³å³ÑáííáõÙ </t>
  </si>
  <si>
    <t xml:space="preserve">Мытье посуды, используемой Генеральным директором и заместителями Генерального директора/Գլխավոր Տնօրենի և տեղակալների կողմից օգտագործվող սպասքի լվացում </t>
  </si>
  <si>
    <t xml:space="preserve">Стоимость др.РА, включая все расходы и НДС/Արժեքը ՀՀ դր., ներառյալ բոլոր ծախսերը և ԱԱՀ, </t>
  </si>
  <si>
    <t xml:space="preserve">Стоимость для каждого банкомата, др.РА, включая все расходы и НДС/Արժեքը յուրաքանչյուր բանկոմատի, ՀՀ դր., ներառյալ բոլոր ծախսերը և ԱԱՀ </t>
  </si>
  <si>
    <t>Банкоматы, аппараты самообслуживания/ ´³ÝÏáÙ³ïÝ»ñ, ինքնասպասարկման սարքավորումներ</t>
  </si>
  <si>
    <t>Раз в неделю, а также по мере необходимости /Þ³µ³ÃÁ Ù»Ï, ÇÝãå»ë Ý³¨ Áëï ³ÝÑñ³Å»ßïáõÃÛ³Ý</t>
  </si>
  <si>
    <t>Мытье внутренних и наружных рекламных вывесок/ներքին և արտաքին գովազդային վահանակների մաքրում</t>
  </si>
  <si>
    <t>Ценовое предложение/Գնային առաջարկ</t>
  </si>
  <si>
    <t>Деталная информация по ГО (Манандян 33/3)</t>
  </si>
  <si>
    <t>Этаж</t>
  </si>
  <si>
    <t>Кв.</t>
  </si>
  <si>
    <t>Туалет</t>
  </si>
  <si>
    <t>Муржской</t>
  </si>
  <si>
    <t>Женский</t>
  </si>
  <si>
    <t>Писсуар</t>
  </si>
  <si>
    <t>Պահանջվող աշխատանքների նկարագիր/Описание предстоящих работ</t>
  </si>
  <si>
    <t>Таблица 2/Աղյուսակ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</si>
</sst>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b/>
      <sz val="12"/>
      <name val="Sylfae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sz val="10"/>
      <name val="Sylfaen"/>
      <family val="1"/>
    </font>
    <font>
      <b/>
      <sz val="11"/>
      <name val="Calibri"/>
      <family val="2"/>
      <scheme val="minor"/>
    </font>
    <font>
      <b/>
      <sz val="11"/>
      <name val="Sylfae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Armenian"/>
      <family val="2"/>
    </font>
    <font>
      <b/>
      <sz val="13"/>
      <color theme="0"/>
      <name val="Arial Armenian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u/>
      <sz val="11"/>
      <color theme="10"/>
      <name val="Calibri"/>
      <family val="2"/>
      <scheme val="minor"/>
    </font>
    <font>
      <sz val="1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i/>
      <sz val="14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1"/>
      <name val="Sitka Display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5B3D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64" fontId="8" fillId="2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1" fillId="0" borderId="15" xfId="2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" fillId="0" borderId="10" xfId="0" applyFont="1" applyBorder="1"/>
    <xf numFmtId="0" fontId="16" fillId="0" borderId="16" xfId="0" applyFont="1" applyBorder="1"/>
    <xf numFmtId="0" fontId="16" fillId="0" borderId="10" xfId="0" applyFont="1" applyBorder="1"/>
    <xf numFmtId="0" fontId="17" fillId="0" borderId="19" xfId="0" applyFont="1" applyBorder="1"/>
    <xf numFmtId="0" fontId="17" fillId="0" borderId="11" xfId="0" applyFont="1" applyBorder="1"/>
    <xf numFmtId="0" fontId="18" fillId="3" borderId="1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24" fillId="0" borderId="9" xfId="1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164" fontId="24" fillId="0" borderId="7" xfId="1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Border="1"/>
    <xf numFmtId="0" fontId="23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" fontId="24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0" borderId="16" xfId="0" applyFont="1" applyBorder="1"/>
    <xf numFmtId="0" fontId="2" fillId="0" borderId="10" xfId="0" applyFont="1" applyBorder="1" applyAlignment="1">
      <alignment horizontal="right"/>
    </xf>
    <xf numFmtId="0" fontId="13" fillId="0" borderId="1" xfId="0" applyFont="1" applyBorder="1"/>
    <xf numFmtId="0" fontId="27" fillId="0" borderId="12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left" vertical="center" wrapText="1"/>
    </xf>
    <xf numFmtId="49" fontId="27" fillId="2" borderId="5" xfId="0" applyNumberFormat="1" applyFont="1" applyFill="1" applyBorder="1" applyAlignment="1">
      <alignment horizontal="left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32" fillId="2" borderId="4" xfId="0" applyNumberFormat="1" applyFont="1" applyFill="1" applyBorder="1" applyAlignment="1">
      <alignment horizontal="left" vertical="center" wrapText="1"/>
    </xf>
    <xf numFmtId="49" fontId="32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right" vertical="top" wrapText="1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3" fillId="2" borderId="17" xfId="0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26" xfId="0" applyFont="1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FFCCFF"/>
      <color rgb="FFFF5050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tb.am/am/bran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217"/>
  <sheetViews>
    <sheetView view="pageBreakPreview" zoomScaleNormal="85" zoomScaleSheetLayoutView="100" workbookViewId="0">
      <selection sqref="A1:H1"/>
    </sheetView>
  </sheetViews>
  <sheetFormatPr defaultRowHeight="15" x14ac:dyDescent="0.25"/>
  <cols>
    <col min="1" max="1" width="5.85546875" style="1" customWidth="1"/>
    <col min="2" max="2" width="29.5703125" style="1" customWidth="1"/>
    <col min="3" max="3" width="63.42578125" style="1" customWidth="1"/>
    <col min="4" max="4" width="22.28515625" style="2" customWidth="1"/>
    <col min="5" max="5" width="24.7109375" style="2" customWidth="1"/>
    <col min="6" max="6" width="40.7109375" style="1" customWidth="1"/>
    <col min="7" max="7" width="21.85546875" style="1" customWidth="1"/>
    <col min="8" max="8" width="44.140625" style="1" customWidth="1"/>
    <col min="9" max="9" width="17.42578125" style="1" customWidth="1"/>
    <col min="10" max="13" width="16.5703125" style="1" customWidth="1"/>
    <col min="14" max="14" width="23.7109375" style="1" bestFit="1" customWidth="1"/>
    <col min="15" max="16384" width="9.140625" style="1"/>
  </cols>
  <sheetData>
    <row r="1" spans="1:88" s="6" customFormat="1" ht="28.5" customHeight="1" x14ac:dyDescent="0.25">
      <c r="A1" s="113" t="s">
        <v>148</v>
      </c>
      <c r="B1" s="114"/>
      <c r="C1" s="114"/>
      <c r="D1" s="114"/>
      <c r="E1" s="114"/>
      <c r="F1" s="114"/>
      <c r="G1" s="114"/>
      <c r="H1" s="115"/>
    </row>
    <row r="2" spans="1:88" s="12" customFormat="1" ht="12.75" customHeight="1" x14ac:dyDescent="0.25">
      <c r="A2" s="116" t="s">
        <v>351</v>
      </c>
      <c r="B2" s="117"/>
      <c r="C2" s="117"/>
      <c r="D2" s="117"/>
      <c r="E2" s="117"/>
      <c r="F2" s="117"/>
      <c r="G2" s="117"/>
      <c r="H2" s="1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s="7" customFormat="1" ht="12.75" customHeight="1" x14ac:dyDescent="0.25">
      <c r="A3" s="119"/>
      <c r="B3" s="120"/>
      <c r="C3" s="120"/>
      <c r="D3" s="120"/>
      <c r="E3" s="120"/>
      <c r="F3" s="120"/>
      <c r="G3" s="120"/>
      <c r="H3" s="121"/>
    </row>
    <row r="4" spans="1:88" ht="150" customHeight="1" x14ac:dyDescent="0.25">
      <c r="A4" s="45"/>
      <c r="B4" s="74" t="s">
        <v>176</v>
      </c>
      <c r="C4" s="74" t="s">
        <v>177</v>
      </c>
      <c r="D4" s="74" t="s">
        <v>112</v>
      </c>
      <c r="E4" s="74" t="s">
        <v>169</v>
      </c>
      <c r="F4" s="74" t="s">
        <v>175</v>
      </c>
      <c r="G4" s="74" t="s">
        <v>1</v>
      </c>
      <c r="H4" s="42" t="s">
        <v>337</v>
      </c>
    </row>
    <row r="5" spans="1:88" ht="44.25" customHeight="1" x14ac:dyDescent="0.25">
      <c r="A5" s="96" t="s">
        <v>340</v>
      </c>
      <c r="B5" s="96"/>
      <c r="C5" s="96"/>
      <c r="D5" s="96"/>
      <c r="E5" s="96"/>
      <c r="F5" s="96"/>
      <c r="G5" s="96"/>
      <c r="H5" s="46"/>
    </row>
    <row r="6" spans="1:88" ht="39.75" customHeight="1" x14ac:dyDescent="0.25">
      <c r="A6" s="41">
        <v>1</v>
      </c>
      <c r="B6" s="39" t="s">
        <v>147</v>
      </c>
      <c r="C6" s="40" t="s">
        <v>172</v>
      </c>
      <c r="D6" s="41">
        <v>461</v>
      </c>
      <c r="E6" s="41">
        <v>3</v>
      </c>
      <c r="F6" s="41">
        <v>2</v>
      </c>
      <c r="G6" s="41">
        <v>4965</v>
      </c>
      <c r="H6" s="41"/>
    </row>
    <row r="7" spans="1:88" ht="38.25" customHeight="1" x14ac:dyDescent="0.25">
      <c r="A7" s="41"/>
      <c r="B7" s="44" t="s">
        <v>173</v>
      </c>
      <c r="C7" s="40"/>
      <c r="D7" s="41">
        <f>SUM(D6)</f>
        <v>461</v>
      </c>
      <c r="E7" s="42">
        <f>SUM(E6:E6)</f>
        <v>3</v>
      </c>
      <c r="F7" s="42">
        <f>SUM(F6)</f>
        <v>2</v>
      </c>
      <c r="G7" s="42">
        <f>SUM(G6:G6)</f>
        <v>4965</v>
      </c>
      <c r="H7" s="43"/>
    </row>
    <row r="8" spans="1:88" ht="44.25" customHeight="1" x14ac:dyDescent="0.25">
      <c r="A8" s="96" t="s">
        <v>341</v>
      </c>
      <c r="B8" s="96"/>
      <c r="C8" s="96"/>
      <c r="D8" s="96"/>
      <c r="E8" s="96"/>
      <c r="F8" s="96"/>
      <c r="G8" s="96"/>
      <c r="H8" s="96"/>
    </row>
    <row r="9" spans="1:88" ht="41.25" customHeight="1" x14ac:dyDescent="0.25">
      <c r="A9" s="41">
        <v>1</v>
      </c>
      <c r="B9" s="39" t="s">
        <v>9</v>
      </c>
      <c r="C9" s="39" t="s">
        <v>171</v>
      </c>
      <c r="D9" s="41">
        <v>5</v>
      </c>
      <c r="E9" s="41">
        <v>1</v>
      </c>
      <c r="F9" s="41">
        <v>0</v>
      </c>
      <c r="G9" s="41">
        <v>535.6</v>
      </c>
      <c r="H9" s="41"/>
    </row>
    <row r="10" spans="1:88" ht="38.25" customHeight="1" x14ac:dyDescent="0.25">
      <c r="A10" s="41"/>
      <c r="B10" s="44" t="s">
        <v>178</v>
      </c>
      <c r="C10" s="40"/>
      <c r="D10" s="41">
        <f>SUM(D9)</f>
        <v>5</v>
      </c>
      <c r="E10" s="42">
        <f>SUM(E9:E9)</f>
        <v>1</v>
      </c>
      <c r="F10" s="42">
        <v>0</v>
      </c>
      <c r="G10" s="42">
        <f>SUM(G9:G9)</f>
        <v>535.6</v>
      </c>
      <c r="H10" s="43"/>
    </row>
    <row r="11" spans="1:88" ht="44.25" customHeight="1" x14ac:dyDescent="0.25">
      <c r="A11" s="96" t="s">
        <v>179</v>
      </c>
      <c r="B11" s="96"/>
      <c r="C11" s="96"/>
      <c r="D11" s="96"/>
      <c r="E11" s="96"/>
      <c r="F11" s="96"/>
      <c r="G11" s="96"/>
      <c r="H11" s="96"/>
    </row>
    <row r="12" spans="1:88" ht="37.5" customHeight="1" x14ac:dyDescent="0.25">
      <c r="A12" s="41">
        <v>1</v>
      </c>
      <c r="B12" s="39" t="s">
        <v>10</v>
      </c>
      <c r="C12" s="39" t="s">
        <v>180</v>
      </c>
      <c r="D12" s="41">
        <v>4</v>
      </c>
      <c r="E12" s="41">
        <v>1</v>
      </c>
      <c r="F12" s="41">
        <v>0</v>
      </c>
      <c r="G12" s="41">
        <v>240</v>
      </c>
      <c r="H12" s="41"/>
    </row>
    <row r="13" spans="1:88" ht="33.75" customHeight="1" x14ac:dyDescent="0.25">
      <c r="A13" s="41"/>
      <c r="B13" s="44" t="s">
        <v>181</v>
      </c>
      <c r="C13" s="40"/>
      <c r="D13" s="41">
        <f>SUM(D12)</f>
        <v>4</v>
      </c>
      <c r="E13" s="42">
        <f>SUM(E12:E12)</f>
        <v>1</v>
      </c>
      <c r="F13" s="42">
        <f>SUM(F12:F12)</f>
        <v>0</v>
      </c>
      <c r="G13" s="42">
        <f>SUM(G12:G12)</f>
        <v>240</v>
      </c>
      <c r="H13" s="43"/>
    </row>
    <row r="14" spans="1:88" s="3" customFormat="1" ht="44.25" customHeight="1" x14ac:dyDescent="0.25">
      <c r="A14" s="96" t="s">
        <v>243</v>
      </c>
      <c r="B14" s="96"/>
      <c r="C14" s="96"/>
      <c r="D14" s="96"/>
      <c r="E14" s="96"/>
      <c r="F14" s="96"/>
      <c r="G14" s="96"/>
      <c r="H14" s="96"/>
      <c r="I14" s="1"/>
      <c r="J14" s="1"/>
      <c r="K14" s="1"/>
      <c r="L14" s="1"/>
      <c r="M14" s="1"/>
      <c r="N14" s="1"/>
    </row>
    <row r="15" spans="1:88" s="3" customFormat="1" ht="30" x14ac:dyDescent="0.25">
      <c r="A15" s="41">
        <v>1</v>
      </c>
      <c r="B15" s="47" t="s">
        <v>0</v>
      </c>
      <c r="C15" s="48" t="s">
        <v>182</v>
      </c>
      <c r="D15" s="41">
        <v>12</v>
      </c>
      <c r="E15" s="41">
        <v>1</v>
      </c>
      <c r="F15" s="41">
        <v>1</v>
      </c>
      <c r="G15" s="41">
        <v>350</v>
      </c>
      <c r="H15" s="49"/>
      <c r="I15" s="1"/>
      <c r="J15" s="1"/>
      <c r="K15" s="1"/>
      <c r="L15" s="1"/>
      <c r="M15" s="1"/>
      <c r="N15" s="1"/>
    </row>
    <row r="16" spans="1:88" s="3" customFormat="1" ht="30" x14ac:dyDescent="0.25">
      <c r="A16" s="41">
        <v>2</v>
      </c>
      <c r="B16" s="47" t="s">
        <v>213</v>
      </c>
      <c r="C16" s="48" t="s">
        <v>183</v>
      </c>
      <c r="D16" s="41">
        <v>6</v>
      </c>
      <c r="E16" s="41">
        <v>1</v>
      </c>
      <c r="F16" s="41">
        <v>1</v>
      </c>
      <c r="G16" s="41">
        <v>129</v>
      </c>
      <c r="H16" s="49"/>
      <c r="I16" s="1"/>
      <c r="J16" s="1"/>
      <c r="K16" s="1"/>
      <c r="L16" s="1"/>
      <c r="M16" s="1"/>
      <c r="N16" s="1"/>
    </row>
    <row r="17" spans="1:14" s="3" customFormat="1" ht="30" x14ac:dyDescent="0.25">
      <c r="A17" s="41">
        <v>3</v>
      </c>
      <c r="B17" s="47" t="s">
        <v>214</v>
      </c>
      <c r="C17" s="48" t="s">
        <v>184</v>
      </c>
      <c r="D17" s="41">
        <v>9</v>
      </c>
      <c r="E17" s="41">
        <v>1</v>
      </c>
      <c r="F17" s="41">
        <v>1</v>
      </c>
      <c r="G17" s="41">
        <v>157.30000000000001</v>
      </c>
      <c r="H17" s="49"/>
      <c r="I17" s="1"/>
      <c r="J17" s="1"/>
      <c r="K17" s="1"/>
      <c r="L17" s="1"/>
      <c r="M17" s="1"/>
      <c r="N17" s="1"/>
    </row>
    <row r="18" spans="1:14" s="3" customFormat="1" ht="30" x14ac:dyDescent="0.25">
      <c r="A18" s="41">
        <v>4</v>
      </c>
      <c r="B18" s="47" t="s">
        <v>215</v>
      </c>
      <c r="C18" s="48" t="s">
        <v>187</v>
      </c>
      <c r="D18" s="41">
        <v>16</v>
      </c>
      <c r="E18" s="41">
        <v>1</v>
      </c>
      <c r="F18" s="41">
        <v>2</v>
      </c>
      <c r="G18" s="41">
        <v>570</v>
      </c>
      <c r="H18" s="49"/>
      <c r="I18" s="1"/>
      <c r="J18" s="1"/>
      <c r="K18" s="1"/>
      <c r="L18" s="1"/>
      <c r="M18" s="1"/>
      <c r="N18" s="1"/>
    </row>
    <row r="19" spans="1:14" s="3" customFormat="1" ht="33.75" customHeight="1" x14ac:dyDescent="0.25">
      <c r="A19" s="41">
        <v>5</v>
      </c>
      <c r="B19" s="47" t="s">
        <v>216</v>
      </c>
      <c r="C19" s="48" t="s">
        <v>188</v>
      </c>
      <c r="D19" s="41">
        <v>12</v>
      </c>
      <c r="E19" s="41">
        <v>1</v>
      </c>
      <c r="F19" s="41">
        <v>2</v>
      </c>
      <c r="G19" s="41">
        <v>247</v>
      </c>
      <c r="H19" s="49"/>
      <c r="I19" s="1"/>
      <c r="J19" s="1"/>
      <c r="K19" s="1"/>
      <c r="L19" s="1"/>
      <c r="M19" s="1"/>
      <c r="N19" s="1"/>
    </row>
    <row r="20" spans="1:14" s="3" customFormat="1" ht="30" x14ac:dyDescent="0.25">
      <c r="A20" s="41">
        <v>6</v>
      </c>
      <c r="B20" s="47" t="s">
        <v>217</v>
      </c>
      <c r="C20" s="48" t="s">
        <v>189</v>
      </c>
      <c r="D20" s="41">
        <v>10</v>
      </c>
      <c r="E20" s="41">
        <v>1</v>
      </c>
      <c r="F20" s="41">
        <v>1</v>
      </c>
      <c r="G20" s="41">
        <v>175</v>
      </c>
      <c r="H20" s="49"/>
      <c r="I20" s="1"/>
      <c r="J20" s="1"/>
      <c r="K20" s="1"/>
      <c r="L20" s="1"/>
      <c r="M20" s="1"/>
      <c r="N20" s="1"/>
    </row>
    <row r="21" spans="1:14" s="3" customFormat="1" ht="30.75" customHeight="1" x14ac:dyDescent="0.25">
      <c r="A21" s="41">
        <v>7</v>
      </c>
      <c r="B21" s="47" t="s">
        <v>218</v>
      </c>
      <c r="C21" s="48" t="s">
        <v>185</v>
      </c>
      <c r="D21" s="41">
        <v>17</v>
      </c>
      <c r="E21" s="41">
        <v>2</v>
      </c>
      <c r="F21" s="41">
        <v>1</v>
      </c>
      <c r="G21" s="41">
        <v>342</v>
      </c>
      <c r="H21" s="49"/>
      <c r="I21" s="1"/>
      <c r="J21" s="1"/>
      <c r="K21" s="1"/>
      <c r="L21" s="1"/>
      <c r="M21" s="1"/>
      <c r="N21" s="1"/>
    </row>
    <row r="22" spans="1:14" s="3" customFormat="1" ht="30" x14ac:dyDescent="0.25">
      <c r="A22" s="41">
        <v>8</v>
      </c>
      <c r="B22" s="47" t="s">
        <v>219</v>
      </c>
      <c r="C22" s="48" t="s">
        <v>186</v>
      </c>
      <c r="D22" s="41">
        <v>7</v>
      </c>
      <c r="E22" s="41">
        <v>1</v>
      </c>
      <c r="F22" s="41">
        <v>1</v>
      </c>
      <c r="G22" s="41">
        <v>100</v>
      </c>
      <c r="H22" s="49"/>
      <c r="I22" s="1"/>
      <c r="J22" s="1"/>
      <c r="K22" s="1"/>
      <c r="L22" s="1"/>
      <c r="M22" s="1"/>
      <c r="N22" s="1"/>
    </row>
    <row r="23" spans="1:14" s="3" customFormat="1" ht="30" x14ac:dyDescent="0.25">
      <c r="A23" s="41">
        <v>9</v>
      </c>
      <c r="B23" s="47" t="s">
        <v>220</v>
      </c>
      <c r="C23" s="48" t="s">
        <v>190</v>
      </c>
      <c r="D23" s="41">
        <v>4</v>
      </c>
      <c r="E23" s="41">
        <v>1</v>
      </c>
      <c r="F23" s="41">
        <v>1</v>
      </c>
      <c r="G23" s="41">
        <v>72.400000000000006</v>
      </c>
      <c r="H23" s="49"/>
      <c r="I23" s="1"/>
      <c r="J23" s="1"/>
      <c r="K23" s="1"/>
      <c r="L23" s="1"/>
      <c r="M23" s="1"/>
      <c r="N23" s="1"/>
    </row>
    <row r="24" spans="1:14" s="3" customFormat="1" ht="29.25" customHeight="1" x14ac:dyDescent="0.25">
      <c r="A24" s="41">
        <v>10</v>
      </c>
      <c r="B24" s="47" t="s">
        <v>221</v>
      </c>
      <c r="C24" s="48" t="s">
        <v>191</v>
      </c>
      <c r="D24" s="41">
        <v>10</v>
      </c>
      <c r="E24" s="41">
        <v>1</v>
      </c>
      <c r="F24" s="41">
        <v>1</v>
      </c>
      <c r="G24" s="41">
        <v>173</v>
      </c>
      <c r="H24" s="49"/>
      <c r="I24" s="1"/>
      <c r="J24" s="1"/>
      <c r="K24" s="1"/>
      <c r="L24" s="1"/>
      <c r="M24" s="1"/>
      <c r="N24" s="1"/>
    </row>
    <row r="25" spans="1:14" s="3" customFormat="1" ht="28.5" customHeight="1" x14ac:dyDescent="0.25">
      <c r="A25" s="41">
        <v>11</v>
      </c>
      <c r="B25" s="47" t="s">
        <v>222</v>
      </c>
      <c r="C25" s="48" t="s">
        <v>192</v>
      </c>
      <c r="D25" s="41">
        <v>13</v>
      </c>
      <c r="E25" s="41">
        <v>1</v>
      </c>
      <c r="F25" s="41">
        <v>1</v>
      </c>
      <c r="G25" s="41">
        <v>245</v>
      </c>
      <c r="H25" s="49"/>
      <c r="I25" s="1"/>
      <c r="J25" s="1"/>
      <c r="K25" s="1"/>
      <c r="L25" s="1"/>
      <c r="M25" s="1"/>
      <c r="N25" s="1"/>
    </row>
    <row r="26" spans="1:14" s="3" customFormat="1" ht="30" x14ac:dyDescent="0.25">
      <c r="A26" s="41">
        <v>12</v>
      </c>
      <c r="B26" s="47" t="s">
        <v>2</v>
      </c>
      <c r="C26" s="48" t="s">
        <v>193</v>
      </c>
      <c r="D26" s="41">
        <v>8</v>
      </c>
      <c r="E26" s="41">
        <v>1</v>
      </c>
      <c r="F26" s="41">
        <v>1</v>
      </c>
      <c r="G26" s="41">
        <v>155</v>
      </c>
      <c r="H26" s="49"/>
      <c r="I26" s="1"/>
      <c r="J26" s="1"/>
      <c r="K26" s="1"/>
      <c r="L26" s="1"/>
      <c r="M26" s="1"/>
      <c r="N26" s="1"/>
    </row>
    <row r="27" spans="1:14" s="3" customFormat="1" ht="30.75" customHeight="1" x14ac:dyDescent="0.25">
      <c r="A27" s="41">
        <v>13</v>
      </c>
      <c r="B27" s="47" t="s">
        <v>223</v>
      </c>
      <c r="C27" s="48" t="s">
        <v>212</v>
      </c>
      <c r="D27" s="41">
        <v>15</v>
      </c>
      <c r="E27" s="41">
        <v>2</v>
      </c>
      <c r="F27" s="41">
        <v>2</v>
      </c>
      <c r="G27" s="41">
        <v>367</v>
      </c>
      <c r="H27" s="49"/>
      <c r="I27" s="1"/>
      <c r="J27" s="1"/>
      <c r="K27" s="1"/>
      <c r="L27" s="1"/>
      <c r="M27" s="1"/>
      <c r="N27" s="1"/>
    </row>
    <row r="28" spans="1:14" s="3" customFormat="1" ht="32.25" customHeight="1" x14ac:dyDescent="0.25">
      <c r="A28" s="41">
        <v>14</v>
      </c>
      <c r="B28" s="47" t="s">
        <v>224</v>
      </c>
      <c r="C28" s="48" t="s">
        <v>194</v>
      </c>
      <c r="D28" s="41">
        <v>13</v>
      </c>
      <c r="E28" s="41">
        <v>1</v>
      </c>
      <c r="F28" s="41">
        <v>1</v>
      </c>
      <c r="G28" s="41">
        <v>268.39999999999998</v>
      </c>
      <c r="H28" s="49"/>
      <c r="I28" s="1"/>
      <c r="J28" s="1"/>
      <c r="K28" s="1"/>
      <c r="L28" s="1"/>
      <c r="M28" s="1"/>
      <c r="N28" s="1"/>
    </row>
    <row r="29" spans="1:14" s="3" customFormat="1" ht="33" customHeight="1" x14ac:dyDescent="0.25">
      <c r="A29" s="41">
        <v>15</v>
      </c>
      <c r="B29" s="47" t="s">
        <v>225</v>
      </c>
      <c r="C29" s="48" t="s">
        <v>195</v>
      </c>
      <c r="D29" s="41">
        <v>13</v>
      </c>
      <c r="E29" s="41">
        <v>2</v>
      </c>
      <c r="F29" s="41">
        <v>1</v>
      </c>
      <c r="G29" s="41">
        <v>266.3</v>
      </c>
      <c r="H29" s="49"/>
      <c r="I29" s="1"/>
      <c r="J29" s="1"/>
      <c r="K29" s="1"/>
      <c r="L29" s="1"/>
      <c r="M29" s="1"/>
      <c r="N29" s="1"/>
    </row>
    <row r="30" spans="1:14" s="3" customFormat="1" ht="33" customHeight="1" x14ac:dyDescent="0.25">
      <c r="A30" s="41">
        <v>16</v>
      </c>
      <c r="B30" s="47" t="s">
        <v>226</v>
      </c>
      <c r="C30" s="48" t="s">
        <v>196</v>
      </c>
      <c r="D30" s="41">
        <v>13</v>
      </c>
      <c r="E30" s="41">
        <v>1</v>
      </c>
      <c r="F30" s="41">
        <v>1</v>
      </c>
      <c r="G30" s="41">
        <v>269</v>
      </c>
      <c r="H30" s="49"/>
      <c r="I30" s="1"/>
      <c r="J30" s="1"/>
      <c r="K30" s="1"/>
      <c r="L30" s="1"/>
      <c r="M30" s="1"/>
      <c r="N30" s="1"/>
    </row>
    <row r="31" spans="1:14" s="3" customFormat="1" ht="30" x14ac:dyDescent="0.25">
      <c r="A31" s="41">
        <v>17</v>
      </c>
      <c r="B31" s="47" t="s">
        <v>227</v>
      </c>
      <c r="C31" s="48" t="s">
        <v>197</v>
      </c>
      <c r="D31" s="41">
        <v>13</v>
      </c>
      <c r="E31" s="41">
        <v>1</v>
      </c>
      <c r="F31" s="41">
        <v>1</v>
      </c>
      <c r="G31" s="41">
        <v>227</v>
      </c>
      <c r="H31" s="49"/>
      <c r="I31" s="1"/>
      <c r="J31" s="1"/>
      <c r="K31" s="1"/>
      <c r="L31" s="1"/>
      <c r="M31" s="1"/>
      <c r="N31" s="1"/>
    </row>
    <row r="32" spans="1:14" s="3" customFormat="1" ht="32.25" customHeight="1" x14ac:dyDescent="0.25">
      <c r="A32" s="41">
        <v>18</v>
      </c>
      <c r="B32" s="47" t="s">
        <v>228</v>
      </c>
      <c r="C32" s="48" t="s">
        <v>198</v>
      </c>
      <c r="D32" s="41">
        <v>5</v>
      </c>
      <c r="E32" s="41">
        <v>1</v>
      </c>
      <c r="F32" s="41">
        <v>1</v>
      </c>
      <c r="G32" s="41">
        <v>59</v>
      </c>
      <c r="H32" s="49"/>
      <c r="I32" s="1"/>
      <c r="J32" s="1"/>
      <c r="K32" s="1"/>
      <c r="L32" s="1"/>
      <c r="M32" s="1"/>
      <c r="N32" s="1"/>
    </row>
    <row r="33" spans="1:14" s="3" customFormat="1" ht="29.25" customHeight="1" x14ac:dyDescent="0.25">
      <c r="A33" s="41">
        <v>19</v>
      </c>
      <c r="B33" s="47" t="s">
        <v>229</v>
      </c>
      <c r="C33" s="48" t="s">
        <v>199</v>
      </c>
      <c r="D33" s="41">
        <v>10</v>
      </c>
      <c r="E33" s="41">
        <v>1</v>
      </c>
      <c r="F33" s="41">
        <v>1</v>
      </c>
      <c r="G33" s="41">
        <v>246.52</v>
      </c>
      <c r="H33" s="49"/>
      <c r="I33" s="1"/>
      <c r="J33" s="1"/>
      <c r="K33" s="1"/>
      <c r="L33" s="1"/>
      <c r="M33" s="1"/>
      <c r="N33" s="1"/>
    </row>
    <row r="34" spans="1:14" s="3" customFormat="1" ht="30" x14ac:dyDescent="0.25">
      <c r="A34" s="41">
        <v>20</v>
      </c>
      <c r="B34" s="47" t="s">
        <v>230</v>
      </c>
      <c r="C34" s="48" t="s">
        <v>211</v>
      </c>
      <c r="D34" s="41">
        <v>10</v>
      </c>
      <c r="E34" s="41">
        <v>1</v>
      </c>
      <c r="F34" s="41">
        <v>1</v>
      </c>
      <c r="G34" s="41">
        <v>293.89999999999998</v>
      </c>
      <c r="H34" s="49"/>
      <c r="I34" s="1"/>
      <c r="J34" s="1"/>
      <c r="K34" s="1"/>
      <c r="L34" s="1"/>
      <c r="M34" s="1"/>
      <c r="N34" s="1"/>
    </row>
    <row r="35" spans="1:14" s="3" customFormat="1" ht="30" x14ac:dyDescent="0.25">
      <c r="A35" s="41">
        <v>21</v>
      </c>
      <c r="B35" s="47" t="s">
        <v>231</v>
      </c>
      <c r="C35" s="48" t="s">
        <v>200</v>
      </c>
      <c r="D35" s="41">
        <v>10</v>
      </c>
      <c r="E35" s="41">
        <v>1</v>
      </c>
      <c r="F35" s="41">
        <v>1</v>
      </c>
      <c r="G35" s="41">
        <v>185</v>
      </c>
      <c r="H35" s="49"/>
      <c r="I35" s="1"/>
      <c r="J35" s="1"/>
      <c r="K35" s="1"/>
      <c r="L35" s="1"/>
      <c r="M35" s="1"/>
      <c r="N35" s="1"/>
    </row>
    <row r="36" spans="1:14" s="3" customFormat="1" ht="31.5" customHeight="1" x14ac:dyDescent="0.25">
      <c r="A36" s="41">
        <v>22</v>
      </c>
      <c r="B36" s="47" t="s">
        <v>232</v>
      </c>
      <c r="C36" s="48" t="s">
        <v>210</v>
      </c>
      <c r="D36" s="41">
        <v>10</v>
      </c>
      <c r="E36" s="41">
        <v>1</v>
      </c>
      <c r="F36" s="41">
        <v>1</v>
      </c>
      <c r="G36" s="41">
        <v>290</v>
      </c>
      <c r="H36" s="49"/>
      <c r="I36" s="1"/>
      <c r="J36" s="1"/>
      <c r="K36" s="1"/>
      <c r="L36" s="1"/>
      <c r="M36" s="1"/>
      <c r="N36" s="1"/>
    </row>
    <row r="37" spans="1:14" s="3" customFormat="1" ht="30" customHeight="1" x14ac:dyDescent="0.25">
      <c r="A37" s="41">
        <v>23</v>
      </c>
      <c r="B37" s="47" t="s">
        <v>233</v>
      </c>
      <c r="C37" s="48" t="s">
        <v>201</v>
      </c>
      <c r="D37" s="41">
        <v>9</v>
      </c>
      <c r="E37" s="41">
        <v>1</v>
      </c>
      <c r="F37" s="41">
        <v>1</v>
      </c>
      <c r="G37" s="41">
        <v>150</v>
      </c>
      <c r="H37" s="49"/>
      <c r="I37" s="1"/>
      <c r="J37" s="1"/>
      <c r="K37" s="1"/>
      <c r="L37" s="1"/>
      <c r="M37" s="1"/>
      <c r="N37" s="1"/>
    </row>
    <row r="38" spans="1:14" s="3" customFormat="1" ht="30" x14ac:dyDescent="0.25">
      <c r="A38" s="41">
        <v>24</v>
      </c>
      <c r="B38" s="47" t="s">
        <v>234</v>
      </c>
      <c r="C38" s="48" t="s">
        <v>202</v>
      </c>
      <c r="D38" s="41">
        <v>8</v>
      </c>
      <c r="E38" s="41">
        <v>1</v>
      </c>
      <c r="F38" s="41">
        <v>1</v>
      </c>
      <c r="G38" s="41">
        <v>109.6</v>
      </c>
      <c r="H38" s="49"/>
      <c r="I38" s="1"/>
      <c r="J38" s="1"/>
      <c r="K38" s="1"/>
      <c r="L38" s="1"/>
      <c r="M38" s="1"/>
      <c r="N38" s="1"/>
    </row>
    <row r="39" spans="1:14" s="3" customFormat="1" ht="30" x14ac:dyDescent="0.25">
      <c r="A39" s="41">
        <v>25</v>
      </c>
      <c r="B39" s="47" t="s">
        <v>235</v>
      </c>
      <c r="C39" s="48" t="s">
        <v>209</v>
      </c>
      <c r="D39" s="41">
        <v>9</v>
      </c>
      <c r="E39" s="41">
        <v>1</v>
      </c>
      <c r="F39" s="41">
        <v>1</v>
      </c>
      <c r="G39" s="41">
        <v>170</v>
      </c>
      <c r="H39" s="49"/>
      <c r="I39" s="1"/>
      <c r="J39" s="1"/>
      <c r="K39" s="1"/>
      <c r="L39" s="1"/>
      <c r="M39" s="1"/>
      <c r="N39" s="1"/>
    </row>
    <row r="40" spans="1:14" s="3" customFormat="1" ht="31.5" customHeight="1" x14ac:dyDescent="0.25">
      <c r="A40" s="41">
        <v>26</v>
      </c>
      <c r="B40" s="47" t="s">
        <v>236</v>
      </c>
      <c r="C40" s="48" t="s">
        <v>203</v>
      </c>
      <c r="D40" s="41">
        <v>9</v>
      </c>
      <c r="E40" s="41">
        <v>1</v>
      </c>
      <c r="F40" s="41">
        <v>1</v>
      </c>
      <c r="G40" s="41">
        <v>194</v>
      </c>
      <c r="H40" s="49"/>
      <c r="I40" s="1"/>
      <c r="J40" s="1"/>
      <c r="K40" s="1"/>
      <c r="L40" s="1"/>
      <c r="M40" s="1"/>
      <c r="N40" s="1"/>
    </row>
    <row r="41" spans="1:14" s="4" customFormat="1" ht="30" x14ac:dyDescent="0.25">
      <c r="A41" s="41">
        <v>27</v>
      </c>
      <c r="B41" s="48" t="s">
        <v>237</v>
      </c>
      <c r="C41" s="48" t="s">
        <v>204</v>
      </c>
      <c r="D41" s="41">
        <v>9</v>
      </c>
      <c r="E41" s="41">
        <v>1</v>
      </c>
      <c r="F41" s="41">
        <v>1</v>
      </c>
      <c r="G41" s="41">
        <v>183.5</v>
      </c>
      <c r="H41" s="49"/>
      <c r="I41" s="1"/>
      <c r="J41" s="1"/>
      <c r="K41" s="1"/>
      <c r="L41" s="1"/>
      <c r="M41" s="1"/>
      <c r="N41" s="1"/>
    </row>
    <row r="42" spans="1:14" s="3" customFormat="1" ht="30" x14ac:dyDescent="0.25">
      <c r="A42" s="41">
        <v>28</v>
      </c>
      <c r="B42" s="47" t="s">
        <v>238</v>
      </c>
      <c r="C42" s="48" t="s">
        <v>205</v>
      </c>
      <c r="D42" s="41">
        <v>11</v>
      </c>
      <c r="E42" s="41">
        <v>1</v>
      </c>
      <c r="F42" s="41">
        <v>1</v>
      </c>
      <c r="G42" s="41">
        <v>199.1</v>
      </c>
      <c r="H42" s="49"/>
      <c r="I42" s="1"/>
      <c r="J42" s="1"/>
      <c r="K42" s="1"/>
      <c r="L42" s="1"/>
      <c r="M42" s="1"/>
      <c r="N42" s="1"/>
    </row>
    <row r="43" spans="1:14" s="3" customFormat="1" ht="31.5" customHeight="1" x14ac:dyDescent="0.25">
      <c r="A43" s="41">
        <v>29</v>
      </c>
      <c r="B43" s="47" t="s">
        <v>239</v>
      </c>
      <c r="C43" s="48" t="s">
        <v>208</v>
      </c>
      <c r="D43" s="41">
        <v>18</v>
      </c>
      <c r="E43" s="41">
        <v>2</v>
      </c>
      <c r="F43" s="41">
        <v>1</v>
      </c>
      <c r="G43" s="41">
        <v>506</v>
      </c>
      <c r="H43" s="49"/>
      <c r="I43" s="1"/>
      <c r="J43" s="1"/>
      <c r="K43" s="1"/>
      <c r="L43" s="1"/>
      <c r="M43" s="1"/>
      <c r="N43" s="1"/>
    </row>
    <row r="44" spans="1:14" s="3" customFormat="1" ht="30.75" customHeight="1" x14ac:dyDescent="0.25">
      <c r="A44" s="41">
        <v>30</v>
      </c>
      <c r="B44" s="50" t="s">
        <v>240</v>
      </c>
      <c r="C44" s="48" t="s">
        <v>207</v>
      </c>
      <c r="D44" s="41">
        <v>9</v>
      </c>
      <c r="E44" s="41">
        <v>1</v>
      </c>
      <c r="F44" s="41">
        <v>1</v>
      </c>
      <c r="G44" s="41">
        <v>176</v>
      </c>
      <c r="H44" s="49"/>
      <c r="I44" s="1"/>
      <c r="J44" s="1"/>
      <c r="K44" s="1"/>
      <c r="L44" s="1"/>
      <c r="M44" s="1"/>
      <c r="N44" s="1"/>
    </row>
    <row r="45" spans="1:14" s="3" customFormat="1" ht="34.5" customHeight="1" x14ac:dyDescent="0.25">
      <c r="A45" s="41">
        <v>31</v>
      </c>
      <c r="B45" s="50" t="s">
        <v>7</v>
      </c>
      <c r="C45" s="48" t="s">
        <v>206</v>
      </c>
      <c r="D45" s="41">
        <v>8</v>
      </c>
      <c r="E45" s="41">
        <v>1</v>
      </c>
      <c r="F45" s="41">
        <v>1</v>
      </c>
      <c r="G45" s="41">
        <v>144</v>
      </c>
      <c r="H45" s="49"/>
      <c r="I45" s="1"/>
      <c r="J45" s="1"/>
      <c r="K45" s="1"/>
      <c r="L45" s="1"/>
      <c r="M45" s="1"/>
      <c r="N45" s="1"/>
    </row>
    <row r="46" spans="1:14" s="5" customFormat="1" ht="41.25" customHeight="1" x14ac:dyDescent="0.25">
      <c r="A46" s="51"/>
      <c r="B46" s="52" t="s">
        <v>241</v>
      </c>
      <c r="C46" s="75"/>
      <c r="D46" s="76">
        <f>SUM(D15:D45)</f>
        <v>326</v>
      </c>
      <c r="E46" s="76">
        <f t="shared" ref="E46" si="0">SUM(E15:E45)</f>
        <v>35</v>
      </c>
      <c r="F46" s="76">
        <f>SUM(F15:F45)</f>
        <v>34</v>
      </c>
      <c r="G46" s="76">
        <f>SUM(G15:G45)</f>
        <v>7020.0200000000013</v>
      </c>
      <c r="H46" s="53"/>
      <c r="I46" s="1"/>
      <c r="J46" s="1"/>
      <c r="K46" s="1"/>
      <c r="L46" s="1"/>
      <c r="M46" s="1"/>
      <c r="N46" s="1"/>
    </row>
    <row r="47" spans="1:14" s="3" customFormat="1" ht="45" customHeight="1" x14ac:dyDescent="0.25">
      <c r="A47" s="96" t="s">
        <v>242</v>
      </c>
      <c r="B47" s="96"/>
      <c r="C47" s="96"/>
      <c r="D47" s="96"/>
      <c r="E47" s="96"/>
      <c r="F47" s="96"/>
      <c r="G47" s="96"/>
      <c r="H47" s="96"/>
      <c r="I47" s="1"/>
      <c r="J47" s="1"/>
      <c r="K47" s="1"/>
      <c r="L47" s="1"/>
      <c r="M47" s="1"/>
      <c r="N47" s="1"/>
    </row>
    <row r="48" spans="1:14" s="3" customFormat="1" ht="36" x14ac:dyDescent="0.25">
      <c r="A48" s="41">
        <v>1</v>
      </c>
      <c r="B48" s="54" t="s">
        <v>5</v>
      </c>
      <c r="C48" s="55" t="s">
        <v>6</v>
      </c>
      <c r="D48" s="41">
        <v>14</v>
      </c>
      <c r="E48" s="41">
        <v>1</v>
      </c>
      <c r="F48" s="41">
        <v>2</v>
      </c>
      <c r="G48" s="41">
        <v>393.8</v>
      </c>
      <c r="H48" s="49"/>
      <c r="I48" s="1"/>
      <c r="J48" s="1"/>
      <c r="K48" s="1"/>
      <c r="L48" s="1"/>
      <c r="M48" s="1"/>
      <c r="N48" s="1"/>
    </row>
    <row r="49" spans="1:14" s="3" customFormat="1" ht="31.5" customHeight="1" x14ac:dyDescent="0.25">
      <c r="A49" s="41">
        <v>2</v>
      </c>
      <c r="B49" s="47" t="s">
        <v>266</v>
      </c>
      <c r="C49" s="48" t="s">
        <v>244</v>
      </c>
      <c r="D49" s="41">
        <v>14</v>
      </c>
      <c r="E49" s="41">
        <v>2</v>
      </c>
      <c r="F49" s="41">
        <v>1</v>
      </c>
      <c r="G49" s="41">
        <v>261</v>
      </c>
      <c r="H49" s="49"/>
      <c r="I49" s="1"/>
      <c r="J49" s="1"/>
      <c r="K49" s="1"/>
      <c r="L49" s="1"/>
      <c r="M49" s="1"/>
      <c r="N49" s="1"/>
    </row>
    <row r="50" spans="1:14" s="3" customFormat="1" ht="33" customHeight="1" x14ac:dyDescent="0.25">
      <c r="A50" s="41">
        <v>3</v>
      </c>
      <c r="B50" s="47" t="s">
        <v>267</v>
      </c>
      <c r="C50" s="48" t="s">
        <v>245</v>
      </c>
      <c r="D50" s="41">
        <v>9</v>
      </c>
      <c r="E50" s="41">
        <v>1</v>
      </c>
      <c r="F50" s="41">
        <v>1</v>
      </c>
      <c r="G50" s="41">
        <v>104.5</v>
      </c>
      <c r="H50" s="49"/>
      <c r="I50" s="1"/>
      <c r="J50" s="1"/>
      <c r="K50" s="1"/>
      <c r="L50" s="1"/>
      <c r="M50" s="1"/>
      <c r="N50" s="1"/>
    </row>
    <row r="51" spans="1:14" s="3" customFormat="1" ht="30" x14ac:dyDescent="0.25">
      <c r="A51" s="41">
        <v>4</v>
      </c>
      <c r="B51" s="47" t="s">
        <v>268</v>
      </c>
      <c r="C51" s="48" t="s">
        <v>246</v>
      </c>
      <c r="D51" s="41">
        <v>6</v>
      </c>
      <c r="E51" s="41">
        <v>1</v>
      </c>
      <c r="F51" s="41">
        <v>1</v>
      </c>
      <c r="G51" s="41">
        <v>60.6</v>
      </c>
      <c r="H51" s="49"/>
      <c r="I51" s="1"/>
      <c r="J51" s="1"/>
      <c r="K51" s="1"/>
      <c r="L51" s="1"/>
      <c r="M51" s="1"/>
      <c r="N51" s="1"/>
    </row>
    <row r="52" spans="1:14" s="3" customFormat="1" ht="32.25" customHeight="1" x14ac:dyDescent="0.25">
      <c r="A52" s="41">
        <v>5</v>
      </c>
      <c r="B52" s="47" t="s">
        <v>269</v>
      </c>
      <c r="C52" s="48" t="s">
        <v>247</v>
      </c>
      <c r="D52" s="41">
        <v>6</v>
      </c>
      <c r="E52" s="41">
        <v>1</v>
      </c>
      <c r="F52" s="41">
        <v>1</v>
      </c>
      <c r="G52" s="41">
        <v>90</v>
      </c>
      <c r="H52" s="49"/>
      <c r="I52" s="1"/>
      <c r="J52" s="1"/>
      <c r="K52" s="1"/>
      <c r="L52" s="1"/>
      <c r="M52" s="1"/>
      <c r="N52" s="1"/>
    </row>
    <row r="53" spans="1:14" s="3" customFormat="1" ht="32.25" customHeight="1" x14ac:dyDescent="0.25">
      <c r="A53" s="41">
        <v>6</v>
      </c>
      <c r="B53" s="47" t="s">
        <v>270</v>
      </c>
      <c r="C53" s="48" t="s">
        <v>248</v>
      </c>
      <c r="D53" s="41">
        <v>10</v>
      </c>
      <c r="E53" s="41">
        <v>1</v>
      </c>
      <c r="F53" s="41">
        <v>1</v>
      </c>
      <c r="G53" s="41">
        <v>129.69999999999999</v>
      </c>
      <c r="H53" s="49"/>
      <c r="I53" s="1"/>
      <c r="J53" s="1"/>
      <c r="K53" s="1"/>
      <c r="L53" s="1"/>
      <c r="M53" s="1"/>
      <c r="N53" s="1"/>
    </row>
    <row r="54" spans="1:14" s="3" customFormat="1" ht="29.25" customHeight="1" x14ac:dyDescent="0.25">
      <c r="A54" s="41">
        <v>7</v>
      </c>
      <c r="B54" s="47" t="s">
        <v>271</v>
      </c>
      <c r="C54" s="48" t="s">
        <v>249</v>
      </c>
      <c r="D54" s="73">
        <v>22</v>
      </c>
      <c r="E54" s="73">
        <v>2</v>
      </c>
      <c r="F54" s="41">
        <v>2</v>
      </c>
      <c r="G54" s="41">
        <v>257.10000000000002</v>
      </c>
      <c r="H54" s="49"/>
      <c r="I54" s="1"/>
      <c r="J54" s="1"/>
      <c r="K54" s="1"/>
      <c r="L54" s="1"/>
      <c r="M54" s="1"/>
      <c r="N54" s="1"/>
    </row>
    <row r="55" spans="1:14" s="3" customFormat="1" ht="30" x14ac:dyDescent="0.25">
      <c r="A55" s="41">
        <v>8</v>
      </c>
      <c r="B55" s="47" t="s">
        <v>272</v>
      </c>
      <c r="C55" s="48" t="s">
        <v>250</v>
      </c>
      <c r="D55" s="73">
        <v>9</v>
      </c>
      <c r="E55" s="73">
        <v>1</v>
      </c>
      <c r="F55" s="41">
        <v>1</v>
      </c>
      <c r="G55" s="41">
        <v>128.9</v>
      </c>
      <c r="H55" s="49"/>
      <c r="I55" s="1"/>
      <c r="J55" s="1"/>
      <c r="K55" s="1"/>
      <c r="L55" s="1"/>
      <c r="M55" s="1"/>
      <c r="N55" s="1"/>
    </row>
    <row r="56" spans="1:14" s="3" customFormat="1" ht="38.25" customHeight="1" x14ac:dyDescent="0.25">
      <c r="A56" s="41">
        <v>9</v>
      </c>
      <c r="B56" s="47" t="s">
        <v>273</v>
      </c>
      <c r="C56" s="48" t="s">
        <v>251</v>
      </c>
      <c r="D56" s="41">
        <v>11</v>
      </c>
      <c r="E56" s="41">
        <v>1</v>
      </c>
      <c r="F56" s="41">
        <v>2</v>
      </c>
      <c r="G56" s="41">
        <v>222.6</v>
      </c>
      <c r="H56" s="49"/>
      <c r="I56" s="1"/>
      <c r="J56" s="1"/>
      <c r="K56" s="1"/>
      <c r="L56" s="1"/>
      <c r="M56" s="1"/>
      <c r="N56" s="1"/>
    </row>
    <row r="57" spans="1:14" s="3" customFormat="1" ht="33" customHeight="1" x14ac:dyDescent="0.25">
      <c r="A57" s="41">
        <v>10</v>
      </c>
      <c r="B57" s="47" t="s">
        <v>274</v>
      </c>
      <c r="C57" s="48" t="s">
        <v>252</v>
      </c>
      <c r="D57" s="41">
        <v>12</v>
      </c>
      <c r="E57" s="41">
        <v>1</v>
      </c>
      <c r="F57" s="41">
        <v>2</v>
      </c>
      <c r="G57" s="73">
        <v>262.7</v>
      </c>
      <c r="H57" s="49"/>
      <c r="I57" s="1"/>
      <c r="J57" s="1"/>
      <c r="K57" s="1"/>
      <c r="L57" s="1"/>
      <c r="M57" s="1"/>
      <c r="N57" s="1"/>
    </row>
    <row r="58" spans="1:14" s="3" customFormat="1" ht="31.5" customHeight="1" x14ac:dyDescent="0.25">
      <c r="A58" s="41">
        <v>11</v>
      </c>
      <c r="B58" s="47" t="s">
        <v>275</v>
      </c>
      <c r="C58" s="48" t="s">
        <v>253</v>
      </c>
      <c r="D58" s="41">
        <v>8</v>
      </c>
      <c r="E58" s="41">
        <v>1</v>
      </c>
      <c r="F58" s="41">
        <v>1</v>
      </c>
      <c r="G58" s="41">
        <v>104.3</v>
      </c>
      <c r="H58" s="49"/>
      <c r="I58" s="1"/>
      <c r="J58" s="1"/>
      <c r="K58" s="1"/>
      <c r="L58" s="1"/>
      <c r="M58" s="1"/>
      <c r="N58" s="1"/>
    </row>
    <row r="59" spans="1:14" s="3" customFormat="1" ht="32.25" customHeight="1" x14ac:dyDescent="0.25">
      <c r="A59" s="41">
        <v>12</v>
      </c>
      <c r="B59" s="47" t="s">
        <v>276</v>
      </c>
      <c r="C59" s="48" t="s">
        <v>254</v>
      </c>
      <c r="D59" s="41">
        <v>11</v>
      </c>
      <c r="E59" s="41">
        <v>1</v>
      </c>
      <c r="F59" s="41">
        <v>1</v>
      </c>
      <c r="G59" s="41">
        <v>359</v>
      </c>
      <c r="H59" s="49"/>
      <c r="I59" s="1"/>
      <c r="J59" s="1"/>
      <c r="K59" s="1"/>
      <c r="L59" s="1"/>
      <c r="M59" s="1"/>
      <c r="N59" s="1"/>
    </row>
    <row r="60" spans="1:14" s="3" customFormat="1" ht="30.75" customHeight="1" x14ac:dyDescent="0.25">
      <c r="A60" s="41">
        <v>13</v>
      </c>
      <c r="B60" s="47" t="s">
        <v>277</v>
      </c>
      <c r="C60" s="48" t="s">
        <v>255</v>
      </c>
      <c r="D60" s="41">
        <v>6</v>
      </c>
      <c r="E60" s="41">
        <v>1</v>
      </c>
      <c r="F60" s="41">
        <v>1</v>
      </c>
      <c r="G60" s="41">
        <v>52.7</v>
      </c>
      <c r="H60" s="49"/>
      <c r="I60" s="1"/>
      <c r="J60" s="1"/>
      <c r="K60" s="1"/>
      <c r="L60" s="1"/>
      <c r="M60" s="1"/>
      <c r="N60" s="1"/>
    </row>
    <row r="61" spans="1:14" s="3" customFormat="1" ht="36.75" customHeight="1" x14ac:dyDescent="0.25">
      <c r="A61" s="41">
        <v>14</v>
      </c>
      <c r="B61" s="47" t="s">
        <v>278</v>
      </c>
      <c r="C61" s="48" t="s">
        <v>256</v>
      </c>
      <c r="D61" s="41">
        <v>14</v>
      </c>
      <c r="E61" s="41">
        <v>1</v>
      </c>
      <c r="F61" s="41">
        <v>1</v>
      </c>
      <c r="G61" s="41">
        <v>282</v>
      </c>
      <c r="H61" s="49"/>
      <c r="I61" s="1"/>
      <c r="J61" s="1"/>
      <c r="K61" s="1"/>
      <c r="L61" s="1"/>
      <c r="M61" s="1"/>
      <c r="N61" s="1"/>
    </row>
    <row r="62" spans="1:14" s="3" customFormat="1" ht="30.75" customHeight="1" x14ac:dyDescent="0.25">
      <c r="A62" s="41">
        <v>15</v>
      </c>
      <c r="B62" s="47" t="s">
        <v>279</v>
      </c>
      <c r="C62" s="48" t="s">
        <v>257</v>
      </c>
      <c r="D62" s="41">
        <v>10</v>
      </c>
      <c r="E62" s="41">
        <v>1</v>
      </c>
      <c r="F62" s="41">
        <v>1</v>
      </c>
      <c r="G62" s="41">
        <v>328.3</v>
      </c>
      <c r="H62" s="49"/>
      <c r="I62" s="1"/>
      <c r="J62" s="1"/>
      <c r="K62" s="1"/>
      <c r="L62" s="1"/>
      <c r="M62" s="1"/>
      <c r="N62" s="1"/>
    </row>
    <row r="63" spans="1:14" s="3" customFormat="1" ht="30" customHeight="1" x14ac:dyDescent="0.25">
      <c r="A63" s="41">
        <v>16</v>
      </c>
      <c r="B63" s="47" t="s">
        <v>280</v>
      </c>
      <c r="C63" s="48" t="s">
        <v>258</v>
      </c>
      <c r="D63" s="41">
        <v>8</v>
      </c>
      <c r="E63" s="41">
        <v>1</v>
      </c>
      <c r="F63" s="41">
        <v>1</v>
      </c>
      <c r="G63" s="41">
        <v>195.9</v>
      </c>
      <c r="H63" s="49"/>
      <c r="I63" s="1"/>
      <c r="J63" s="1"/>
      <c r="K63" s="1"/>
      <c r="L63" s="1"/>
      <c r="M63" s="1"/>
      <c r="N63" s="1"/>
    </row>
    <row r="64" spans="1:14" s="3" customFormat="1" ht="32.25" customHeight="1" x14ac:dyDescent="0.25">
      <c r="A64" s="41">
        <v>17</v>
      </c>
      <c r="B64" s="47" t="s">
        <v>281</v>
      </c>
      <c r="C64" s="48" t="s">
        <v>259</v>
      </c>
      <c r="D64" s="41">
        <v>10</v>
      </c>
      <c r="E64" s="41">
        <v>1</v>
      </c>
      <c r="F64" s="41">
        <v>1</v>
      </c>
      <c r="G64" s="41">
        <v>142</v>
      </c>
      <c r="H64" s="49"/>
      <c r="I64" s="1"/>
      <c r="J64" s="1"/>
      <c r="K64" s="1"/>
      <c r="L64" s="1"/>
      <c r="M64" s="1"/>
      <c r="N64" s="1"/>
    </row>
    <row r="65" spans="1:14" s="3" customFormat="1" ht="30" customHeight="1" x14ac:dyDescent="0.25">
      <c r="A65" s="41">
        <v>18</v>
      </c>
      <c r="B65" s="47" t="s">
        <v>282</v>
      </c>
      <c r="C65" s="48" t="s">
        <v>260</v>
      </c>
      <c r="D65" s="41">
        <v>11</v>
      </c>
      <c r="E65" s="41">
        <v>1</v>
      </c>
      <c r="F65" s="41">
        <v>1</v>
      </c>
      <c r="G65" s="41">
        <v>164</v>
      </c>
      <c r="H65" s="49"/>
      <c r="I65" s="1"/>
      <c r="J65" s="1"/>
      <c r="K65" s="1"/>
      <c r="L65" s="1"/>
      <c r="M65" s="1"/>
      <c r="N65" s="1"/>
    </row>
    <row r="66" spans="1:14" s="3" customFormat="1" ht="28.5" customHeight="1" x14ac:dyDescent="0.25">
      <c r="A66" s="41">
        <v>19</v>
      </c>
      <c r="B66" s="47" t="s">
        <v>3</v>
      </c>
      <c r="C66" s="48" t="s">
        <v>261</v>
      </c>
      <c r="D66" s="41">
        <v>19</v>
      </c>
      <c r="E66" s="41">
        <v>1</v>
      </c>
      <c r="F66" s="41">
        <v>1</v>
      </c>
      <c r="G66" s="41">
        <v>319.25</v>
      </c>
      <c r="H66" s="49"/>
      <c r="I66" s="1"/>
      <c r="J66" s="1"/>
      <c r="K66" s="1"/>
      <c r="L66" s="1"/>
      <c r="M66" s="1"/>
      <c r="N66" s="1"/>
    </row>
    <row r="67" spans="1:14" s="3" customFormat="1" ht="33" customHeight="1" x14ac:dyDescent="0.25">
      <c r="A67" s="41">
        <v>20</v>
      </c>
      <c r="B67" s="50" t="s">
        <v>4</v>
      </c>
      <c r="C67" s="56" t="s">
        <v>262</v>
      </c>
      <c r="D67" s="41">
        <v>7</v>
      </c>
      <c r="E67" s="41">
        <v>2</v>
      </c>
      <c r="F67" s="41">
        <v>0</v>
      </c>
      <c r="G67" s="41">
        <v>275.8</v>
      </c>
      <c r="H67" s="49"/>
      <c r="I67" s="1"/>
      <c r="J67" s="1"/>
      <c r="K67" s="1"/>
      <c r="L67" s="1"/>
      <c r="M67" s="1"/>
      <c r="N67" s="1"/>
    </row>
    <row r="68" spans="1:14" s="3" customFormat="1" ht="30.75" customHeight="1" x14ac:dyDescent="0.25">
      <c r="A68" s="41">
        <v>21</v>
      </c>
      <c r="B68" s="48" t="s">
        <v>283</v>
      </c>
      <c r="C68" s="48" t="s">
        <v>263</v>
      </c>
      <c r="D68" s="41">
        <v>4</v>
      </c>
      <c r="E68" s="41">
        <v>2</v>
      </c>
      <c r="F68" s="41">
        <v>1</v>
      </c>
      <c r="G68" s="41">
        <v>113</v>
      </c>
      <c r="H68" s="49"/>
      <c r="I68" s="1"/>
      <c r="J68" s="1"/>
      <c r="K68" s="1"/>
      <c r="L68" s="1"/>
      <c r="M68" s="1"/>
      <c r="N68" s="1"/>
    </row>
    <row r="69" spans="1:14" s="3" customFormat="1" ht="32.25" customHeight="1" x14ac:dyDescent="0.25">
      <c r="A69" s="41">
        <v>22</v>
      </c>
      <c r="B69" s="47" t="s">
        <v>161</v>
      </c>
      <c r="C69" s="48" t="s">
        <v>264</v>
      </c>
      <c r="D69" s="41">
        <v>8</v>
      </c>
      <c r="E69" s="41">
        <v>1</v>
      </c>
      <c r="F69" s="41">
        <v>0</v>
      </c>
      <c r="G69" s="41">
        <v>130</v>
      </c>
      <c r="H69" s="49"/>
      <c r="I69" s="1"/>
      <c r="J69" s="1"/>
      <c r="K69" s="1"/>
      <c r="L69" s="1"/>
      <c r="M69" s="1"/>
      <c r="N69" s="1"/>
    </row>
    <row r="70" spans="1:14" s="8" customFormat="1" ht="33.75" customHeight="1" thickBot="1" x14ac:dyDescent="0.35">
      <c r="A70" s="57"/>
      <c r="B70" s="80" t="s">
        <v>265</v>
      </c>
      <c r="C70" s="58"/>
      <c r="D70" s="77">
        <f>SUM(D48:D69)</f>
        <v>229</v>
      </c>
      <c r="E70" s="77">
        <f>SUM(E48:E69)</f>
        <v>26</v>
      </c>
      <c r="F70" s="77">
        <f>SUM(F48:F69)</f>
        <v>24</v>
      </c>
      <c r="G70" s="77">
        <f>SUM(G48:G69)</f>
        <v>4377.1499999999996</v>
      </c>
      <c r="H70" s="59"/>
      <c r="I70" s="1"/>
      <c r="J70" s="1"/>
      <c r="K70" s="1"/>
      <c r="L70" s="1"/>
      <c r="M70" s="1"/>
      <c r="N70" s="1"/>
    </row>
    <row r="71" spans="1:14" ht="13.5" customHeight="1" x14ac:dyDescent="0.25">
      <c r="D71" s="1"/>
      <c r="F71" s="2"/>
    </row>
    <row r="72" spans="1:14" ht="2.25" customHeight="1" x14ac:dyDescent="0.25">
      <c r="D72" s="1"/>
      <c r="F72" s="2"/>
      <c r="I72" s="7"/>
      <c r="J72" s="7"/>
      <c r="K72" s="7"/>
      <c r="L72" s="7"/>
      <c r="M72" s="7"/>
      <c r="N72" s="7"/>
    </row>
    <row r="73" spans="1:14" customFormat="1" ht="29.25" customHeight="1" x14ac:dyDescent="0.25">
      <c r="A73" s="97" t="s">
        <v>336</v>
      </c>
      <c r="B73" s="97"/>
      <c r="C73" s="97"/>
      <c r="D73" s="97"/>
      <c r="E73" s="97"/>
      <c r="F73" s="97"/>
      <c r="G73" s="91"/>
      <c r="H73" s="91"/>
      <c r="I73" s="103"/>
      <c r="J73" s="102"/>
      <c r="K73" s="102"/>
      <c r="L73" s="102"/>
      <c r="M73" s="103"/>
      <c r="N73" s="103"/>
    </row>
    <row r="74" spans="1:14" customFormat="1" ht="24" customHeight="1" x14ac:dyDescent="0.25">
      <c r="A74" s="97" t="s">
        <v>8</v>
      </c>
      <c r="B74" s="97"/>
      <c r="C74" s="97"/>
      <c r="D74" s="97"/>
      <c r="E74" s="97"/>
      <c r="F74" s="97"/>
      <c r="G74" s="91"/>
      <c r="H74" s="91"/>
      <c r="I74" s="103"/>
      <c r="J74" s="102"/>
      <c r="K74" s="102"/>
      <c r="L74" s="102"/>
      <c r="M74" s="103"/>
      <c r="N74" s="103"/>
    </row>
    <row r="75" spans="1:14" customFormat="1" ht="101.25" customHeight="1" x14ac:dyDescent="0.25">
      <c r="A75" s="60"/>
      <c r="B75" s="104" t="s">
        <v>177</v>
      </c>
      <c r="C75" s="105"/>
      <c r="D75" s="104" t="s">
        <v>342</v>
      </c>
      <c r="E75" s="105"/>
      <c r="F75" s="74" t="s">
        <v>347</v>
      </c>
      <c r="G75" s="16"/>
      <c r="H75" s="16"/>
      <c r="I75" s="16"/>
      <c r="J75" s="16"/>
      <c r="K75" s="16"/>
      <c r="L75" s="16"/>
      <c r="M75" s="16"/>
      <c r="N75" s="16"/>
    </row>
    <row r="76" spans="1:14" customFormat="1" ht="21" customHeight="1" x14ac:dyDescent="0.25">
      <c r="A76" s="60">
        <v>1</v>
      </c>
      <c r="B76" s="92" t="s">
        <v>11</v>
      </c>
      <c r="C76" s="93" t="s">
        <v>11</v>
      </c>
      <c r="D76" s="94">
        <v>1</v>
      </c>
      <c r="E76" s="95"/>
      <c r="F76" s="41"/>
      <c r="G76" s="61"/>
      <c r="H76" s="61"/>
      <c r="I76" s="17"/>
      <c r="J76" s="17"/>
      <c r="K76" s="17"/>
      <c r="L76" s="17"/>
      <c r="M76" s="17"/>
      <c r="N76" s="17"/>
    </row>
    <row r="77" spans="1:14" customFormat="1" ht="21" customHeight="1" x14ac:dyDescent="0.25">
      <c r="A77" s="60">
        <v>2</v>
      </c>
      <c r="B77" s="92" t="s">
        <v>12</v>
      </c>
      <c r="C77" s="93" t="s">
        <v>12</v>
      </c>
      <c r="D77" s="94">
        <v>1</v>
      </c>
      <c r="E77" s="95"/>
      <c r="F77" s="41"/>
      <c r="G77" s="61"/>
      <c r="H77" s="61"/>
      <c r="I77" s="17"/>
      <c r="J77" s="17"/>
      <c r="K77" s="17"/>
      <c r="L77" s="17"/>
      <c r="M77" s="17"/>
      <c r="N77" s="17"/>
    </row>
    <row r="78" spans="1:14" customFormat="1" ht="21" customHeight="1" x14ac:dyDescent="0.25">
      <c r="A78" s="60">
        <v>3</v>
      </c>
      <c r="B78" s="106" t="s">
        <v>117</v>
      </c>
      <c r="C78" s="107" t="s">
        <v>13</v>
      </c>
      <c r="D78" s="94">
        <v>1</v>
      </c>
      <c r="E78" s="95"/>
      <c r="F78" s="41"/>
      <c r="G78" s="61"/>
      <c r="H78" s="61"/>
      <c r="I78" s="17"/>
      <c r="J78" s="17"/>
      <c r="K78" s="17"/>
      <c r="L78" s="17"/>
      <c r="M78" s="17"/>
      <c r="N78" s="17"/>
    </row>
    <row r="79" spans="1:14" customFormat="1" ht="21" customHeight="1" x14ac:dyDescent="0.25">
      <c r="A79" s="60">
        <v>4</v>
      </c>
      <c r="B79" s="92" t="s">
        <v>14</v>
      </c>
      <c r="C79" s="93" t="s">
        <v>14</v>
      </c>
      <c r="D79" s="94">
        <v>1</v>
      </c>
      <c r="E79" s="95"/>
      <c r="F79" s="41"/>
      <c r="G79" s="61"/>
      <c r="H79" s="61"/>
      <c r="I79" s="17"/>
      <c r="J79" s="17"/>
      <c r="K79" s="17"/>
      <c r="L79" s="17"/>
      <c r="M79" s="17"/>
      <c r="N79" s="17"/>
    </row>
    <row r="80" spans="1:14" customFormat="1" ht="21" customHeight="1" x14ac:dyDescent="0.25">
      <c r="A80" s="60">
        <v>5</v>
      </c>
      <c r="B80" s="92" t="s">
        <v>15</v>
      </c>
      <c r="C80" s="93" t="s">
        <v>15</v>
      </c>
      <c r="D80" s="94">
        <v>1</v>
      </c>
      <c r="E80" s="95"/>
      <c r="F80" s="41"/>
      <c r="G80" s="61"/>
      <c r="H80" s="61"/>
      <c r="I80" s="17"/>
      <c r="J80" s="17"/>
      <c r="K80" s="17"/>
      <c r="L80" s="17"/>
      <c r="M80" s="17"/>
      <c r="N80" s="17"/>
    </row>
    <row r="81" spans="1:14" customFormat="1" ht="21" customHeight="1" x14ac:dyDescent="0.25">
      <c r="A81" s="60">
        <v>6</v>
      </c>
      <c r="B81" s="92" t="s">
        <v>16</v>
      </c>
      <c r="C81" s="93" t="s">
        <v>16</v>
      </c>
      <c r="D81" s="94">
        <v>1</v>
      </c>
      <c r="E81" s="95"/>
      <c r="F81" s="41"/>
      <c r="G81" s="61"/>
      <c r="H81" s="61"/>
      <c r="I81" s="17"/>
      <c r="J81" s="17"/>
      <c r="K81" s="17"/>
      <c r="L81" s="17"/>
      <c r="M81" s="17"/>
      <c r="N81" s="17"/>
    </row>
    <row r="82" spans="1:14" customFormat="1" ht="21" customHeight="1" x14ac:dyDescent="0.25">
      <c r="A82" s="60">
        <v>7</v>
      </c>
      <c r="B82" s="92" t="s">
        <v>17</v>
      </c>
      <c r="C82" s="93" t="s">
        <v>17</v>
      </c>
      <c r="D82" s="94">
        <v>1</v>
      </c>
      <c r="E82" s="95"/>
      <c r="F82" s="41"/>
      <c r="G82" s="61"/>
      <c r="H82" s="61"/>
      <c r="I82" s="17"/>
      <c r="J82" s="17"/>
      <c r="K82" s="17"/>
      <c r="L82" s="17"/>
      <c r="M82" s="17"/>
      <c r="N82" s="17"/>
    </row>
    <row r="83" spans="1:14" customFormat="1" ht="21" customHeight="1" x14ac:dyDescent="0.25">
      <c r="A83" s="60">
        <v>8</v>
      </c>
      <c r="B83" s="92" t="s">
        <v>18</v>
      </c>
      <c r="C83" s="93" t="s">
        <v>18</v>
      </c>
      <c r="D83" s="94">
        <v>1</v>
      </c>
      <c r="E83" s="95"/>
      <c r="F83" s="41"/>
      <c r="G83" s="61"/>
      <c r="H83" s="61"/>
      <c r="I83" s="17"/>
      <c r="J83" s="17"/>
      <c r="K83" s="17"/>
      <c r="L83" s="17"/>
      <c r="M83" s="17"/>
      <c r="N83" s="17"/>
    </row>
    <row r="84" spans="1:14" customFormat="1" ht="21" customHeight="1" x14ac:dyDescent="0.25">
      <c r="A84" s="60">
        <v>9</v>
      </c>
      <c r="B84" s="92" t="s">
        <v>19</v>
      </c>
      <c r="C84" s="93" t="s">
        <v>19</v>
      </c>
      <c r="D84" s="94">
        <v>1</v>
      </c>
      <c r="E84" s="95"/>
      <c r="F84" s="41"/>
      <c r="G84" s="61"/>
      <c r="H84" s="61"/>
      <c r="I84" s="17"/>
      <c r="J84" s="17"/>
      <c r="K84" s="17"/>
      <c r="L84" s="17"/>
      <c r="M84" s="17"/>
      <c r="N84" s="17"/>
    </row>
    <row r="85" spans="1:14" customFormat="1" ht="21" customHeight="1" x14ac:dyDescent="0.25">
      <c r="A85" s="60">
        <v>10</v>
      </c>
      <c r="B85" s="92" t="s">
        <v>20</v>
      </c>
      <c r="C85" s="93" t="s">
        <v>20</v>
      </c>
      <c r="D85" s="94">
        <v>1</v>
      </c>
      <c r="E85" s="95"/>
      <c r="F85" s="41"/>
      <c r="G85" s="61"/>
      <c r="H85" s="61"/>
      <c r="I85" s="17"/>
      <c r="J85" s="17"/>
      <c r="K85" s="17"/>
      <c r="L85" s="17"/>
      <c r="M85" s="17"/>
      <c r="N85" s="17"/>
    </row>
    <row r="86" spans="1:14" customFormat="1" ht="21" customHeight="1" x14ac:dyDescent="0.25">
      <c r="A86" s="60">
        <v>11</v>
      </c>
      <c r="B86" s="92" t="s">
        <v>21</v>
      </c>
      <c r="C86" s="93" t="s">
        <v>21</v>
      </c>
      <c r="D86" s="94">
        <v>1</v>
      </c>
      <c r="E86" s="95"/>
      <c r="F86" s="41"/>
      <c r="G86" s="61"/>
      <c r="H86" s="61"/>
      <c r="I86" s="17"/>
      <c r="J86" s="17"/>
      <c r="K86" s="17"/>
      <c r="L86" s="17"/>
      <c r="M86" s="17"/>
      <c r="N86" s="17"/>
    </row>
    <row r="87" spans="1:14" customFormat="1" ht="21" customHeight="1" x14ac:dyDescent="0.25">
      <c r="A87" s="60">
        <v>12</v>
      </c>
      <c r="B87" s="92" t="s">
        <v>22</v>
      </c>
      <c r="C87" s="93" t="s">
        <v>22</v>
      </c>
      <c r="D87" s="94">
        <v>1</v>
      </c>
      <c r="E87" s="95"/>
      <c r="F87" s="41"/>
      <c r="G87" s="61"/>
      <c r="H87" s="61"/>
      <c r="I87" s="17"/>
      <c r="J87" s="17"/>
      <c r="K87" s="17"/>
      <c r="L87" s="17"/>
      <c r="M87" s="17"/>
      <c r="N87" s="17"/>
    </row>
    <row r="88" spans="1:14" customFormat="1" ht="21" customHeight="1" x14ac:dyDescent="0.25">
      <c r="A88" s="60">
        <v>13</v>
      </c>
      <c r="B88" s="92" t="s">
        <v>23</v>
      </c>
      <c r="C88" s="93" t="s">
        <v>23</v>
      </c>
      <c r="D88" s="94">
        <v>1</v>
      </c>
      <c r="E88" s="95"/>
      <c r="F88" s="41"/>
      <c r="G88" s="61"/>
      <c r="H88" s="61"/>
      <c r="I88" s="17"/>
      <c r="J88" s="17"/>
      <c r="K88" s="17"/>
      <c r="L88" s="17"/>
      <c r="M88" s="17"/>
      <c r="N88" s="17"/>
    </row>
    <row r="89" spans="1:14" customFormat="1" ht="21" customHeight="1" x14ac:dyDescent="0.25">
      <c r="A89" s="60">
        <v>14</v>
      </c>
      <c r="B89" s="92" t="s">
        <v>24</v>
      </c>
      <c r="C89" s="93" t="s">
        <v>24</v>
      </c>
      <c r="D89" s="94">
        <v>1</v>
      </c>
      <c r="E89" s="95"/>
      <c r="F89" s="41"/>
      <c r="G89" s="61"/>
      <c r="H89" s="61"/>
      <c r="I89" s="17"/>
      <c r="J89" s="17"/>
      <c r="K89" s="17"/>
      <c r="L89" s="17"/>
      <c r="M89" s="17"/>
      <c r="N89" s="17"/>
    </row>
    <row r="90" spans="1:14" customFormat="1" ht="21" customHeight="1" x14ac:dyDescent="0.25">
      <c r="A90" s="60">
        <v>15</v>
      </c>
      <c r="B90" s="92" t="s">
        <v>25</v>
      </c>
      <c r="C90" s="93" t="s">
        <v>25</v>
      </c>
      <c r="D90" s="94">
        <v>1</v>
      </c>
      <c r="E90" s="95"/>
      <c r="F90" s="41"/>
      <c r="G90" s="61"/>
      <c r="H90" s="61"/>
      <c r="I90" s="17"/>
      <c r="J90" s="17"/>
      <c r="K90" s="17"/>
      <c r="L90" s="17"/>
      <c r="M90" s="17"/>
      <c r="N90" s="17"/>
    </row>
    <row r="91" spans="1:14" customFormat="1" ht="21" customHeight="1" x14ac:dyDescent="0.25">
      <c r="A91" s="60">
        <v>16</v>
      </c>
      <c r="B91" s="92" t="s">
        <v>26</v>
      </c>
      <c r="C91" s="93" t="s">
        <v>26</v>
      </c>
      <c r="D91" s="94">
        <v>1</v>
      </c>
      <c r="E91" s="95"/>
      <c r="F91" s="41"/>
      <c r="G91" s="61"/>
      <c r="H91" s="61"/>
      <c r="I91" s="17"/>
      <c r="J91" s="17"/>
      <c r="K91" s="17"/>
      <c r="L91" s="17"/>
      <c r="M91" s="17"/>
      <c r="N91" s="17"/>
    </row>
    <row r="92" spans="1:14" customFormat="1" ht="21" customHeight="1" x14ac:dyDescent="0.25">
      <c r="A92" s="60">
        <v>17</v>
      </c>
      <c r="B92" s="92" t="s">
        <v>27</v>
      </c>
      <c r="C92" s="93" t="s">
        <v>27</v>
      </c>
      <c r="D92" s="94">
        <v>1</v>
      </c>
      <c r="E92" s="95"/>
      <c r="F92" s="41"/>
      <c r="G92" s="61"/>
      <c r="H92" s="61"/>
      <c r="I92" s="17"/>
      <c r="J92" s="17"/>
      <c r="K92" s="17"/>
      <c r="L92" s="17"/>
      <c r="M92" s="17"/>
      <c r="N92" s="17"/>
    </row>
    <row r="93" spans="1:14" customFormat="1" ht="21" customHeight="1" x14ac:dyDescent="0.25">
      <c r="A93" s="60">
        <v>18</v>
      </c>
      <c r="B93" s="92" t="s">
        <v>28</v>
      </c>
      <c r="C93" s="93" t="s">
        <v>28</v>
      </c>
      <c r="D93" s="94">
        <v>1</v>
      </c>
      <c r="E93" s="95"/>
      <c r="F93" s="41"/>
      <c r="G93" s="61"/>
      <c r="H93" s="61"/>
      <c r="I93" s="17"/>
      <c r="J93" s="17"/>
      <c r="K93" s="17"/>
      <c r="L93" s="17"/>
      <c r="M93" s="17"/>
      <c r="N93" s="17"/>
    </row>
    <row r="94" spans="1:14" customFormat="1" ht="21" customHeight="1" x14ac:dyDescent="0.25">
      <c r="A94" s="60">
        <v>19</v>
      </c>
      <c r="B94" s="92" t="s">
        <v>29</v>
      </c>
      <c r="C94" s="93" t="s">
        <v>29</v>
      </c>
      <c r="D94" s="94">
        <v>1</v>
      </c>
      <c r="E94" s="95"/>
      <c r="F94" s="41"/>
      <c r="G94" s="61"/>
      <c r="H94" s="61"/>
      <c r="I94" s="17"/>
      <c r="J94" s="17"/>
      <c r="K94" s="17"/>
      <c r="L94" s="17"/>
      <c r="M94" s="17"/>
      <c r="N94" s="17"/>
    </row>
    <row r="95" spans="1:14" customFormat="1" ht="21" customHeight="1" x14ac:dyDescent="0.25">
      <c r="A95" s="60">
        <v>20</v>
      </c>
      <c r="B95" s="92" t="s">
        <v>30</v>
      </c>
      <c r="C95" s="93" t="s">
        <v>30</v>
      </c>
      <c r="D95" s="94">
        <v>1</v>
      </c>
      <c r="E95" s="95"/>
      <c r="F95" s="41"/>
      <c r="G95" s="61"/>
      <c r="H95" s="61"/>
      <c r="I95" s="17"/>
      <c r="J95" s="17"/>
      <c r="K95" s="17"/>
      <c r="L95" s="17"/>
      <c r="M95" s="17"/>
      <c r="N95" s="17"/>
    </row>
    <row r="96" spans="1:14" customFormat="1" ht="21" customHeight="1" x14ac:dyDescent="0.25">
      <c r="A96" s="60">
        <v>21</v>
      </c>
      <c r="B96" s="92" t="s">
        <v>31</v>
      </c>
      <c r="C96" s="93" t="s">
        <v>31</v>
      </c>
      <c r="D96" s="94">
        <v>1</v>
      </c>
      <c r="E96" s="95"/>
      <c r="F96" s="41"/>
      <c r="G96" s="61"/>
      <c r="H96" s="61"/>
      <c r="I96" s="17"/>
      <c r="J96" s="17"/>
      <c r="K96" s="17"/>
      <c r="L96" s="17"/>
      <c r="M96" s="17"/>
      <c r="N96" s="17"/>
    </row>
    <row r="97" spans="1:14" customFormat="1" ht="21" customHeight="1" x14ac:dyDescent="0.25">
      <c r="A97" s="60">
        <v>22</v>
      </c>
      <c r="B97" s="92" t="s">
        <v>32</v>
      </c>
      <c r="C97" s="93" t="s">
        <v>32</v>
      </c>
      <c r="D97" s="94">
        <v>1</v>
      </c>
      <c r="E97" s="95"/>
      <c r="F97" s="41"/>
      <c r="G97" s="61"/>
      <c r="H97" s="61"/>
      <c r="I97" s="17"/>
      <c r="J97" s="17"/>
      <c r="K97" s="17"/>
      <c r="L97" s="17"/>
      <c r="M97" s="17"/>
      <c r="N97" s="17"/>
    </row>
    <row r="98" spans="1:14" customFormat="1" ht="21" customHeight="1" x14ac:dyDescent="0.25">
      <c r="A98" s="60">
        <v>23</v>
      </c>
      <c r="B98" s="92" t="s">
        <v>33</v>
      </c>
      <c r="C98" s="93" t="s">
        <v>33</v>
      </c>
      <c r="D98" s="94">
        <v>1</v>
      </c>
      <c r="E98" s="95"/>
      <c r="F98" s="41"/>
      <c r="G98" s="61"/>
      <c r="H98" s="61"/>
      <c r="I98" s="17"/>
      <c r="J98" s="17"/>
      <c r="K98" s="17"/>
      <c r="L98" s="17"/>
      <c r="M98" s="17"/>
      <c r="N98" s="17"/>
    </row>
    <row r="99" spans="1:14" customFormat="1" ht="21" customHeight="1" x14ac:dyDescent="0.25">
      <c r="A99" s="60">
        <v>24</v>
      </c>
      <c r="B99" s="92" t="s">
        <v>331</v>
      </c>
      <c r="C99" s="93" t="s">
        <v>34</v>
      </c>
      <c r="D99" s="94">
        <v>1</v>
      </c>
      <c r="E99" s="95"/>
      <c r="F99" s="41"/>
      <c r="G99" s="61"/>
      <c r="H99" s="61"/>
      <c r="I99" s="17"/>
      <c r="J99" s="17"/>
      <c r="K99" s="17"/>
      <c r="L99" s="17"/>
      <c r="M99" s="17"/>
      <c r="N99" s="17"/>
    </row>
    <row r="100" spans="1:14" customFormat="1" ht="21" customHeight="1" x14ac:dyDescent="0.25">
      <c r="A100" s="60">
        <v>25</v>
      </c>
      <c r="B100" s="92" t="s">
        <v>35</v>
      </c>
      <c r="C100" s="93" t="s">
        <v>35</v>
      </c>
      <c r="D100" s="94">
        <v>1</v>
      </c>
      <c r="E100" s="95"/>
      <c r="F100" s="41"/>
      <c r="G100" s="61"/>
      <c r="H100" s="61"/>
      <c r="I100" s="17"/>
      <c r="J100" s="17"/>
      <c r="K100" s="17"/>
      <c r="L100" s="17"/>
      <c r="M100" s="17"/>
      <c r="N100" s="17"/>
    </row>
    <row r="101" spans="1:14" customFormat="1" ht="21" customHeight="1" x14ac:dyDescent="0.25">
      <c r="A101" s="60">
        <v>26</v>
      </c>
      <c r="B101" s="92" t="s">
        <v>36</v>
      </c>
      <c r="C101" s="93" t="s">
        <v>36</v>
      </c>
      <c r="D101" s="94">
        <v>1</v>
      </c>
      <c r="E101" s="95"/>
      <c r="F101" s="41"/>
      <c r="G101" s="61"/>
      <c r="H101" s="61"/>
      <c r="I101" s="17"/>
      <c r="J101" s="17"/>
      <c r="K101" s="17"/>
      <c r="L101" s="17"/>
      <c r="M101" s="17"/>
      <c r="N101" s="17"/>
    </row>
    <row r="102" spans="1:14" customFormat="1" ht="21" customHeight="1" x14ac:dyDescent="0.25">
      <c r="A102" s="60">
        <v>27</v>
      </c>
      <c r="B102" s="92" t="s">
        <v>37</v>
      </c>
      <c r="C102" s="93" t="s">
        <v>37</v>
      </c>
      <c r="D102" s="94">
        <v>1</v>
      </c>
      <c r="E102" s="95"/>
      <c r="F102" s="41"/>
      <c r="G102" s="61"/>
      <c r="H102" s="61"/>
      <c r="I102" s="17"/>
      <c r="J102" s="17"/>
      <c r="K102" s="17"/>
      <c r="L102" s="17"/>
      <c r="M102" s="17"/>
      <c r="N102" s="17"/>
    </row>
    <row r="103" spans="1:14" customFormat="1" ht="21" customHeight="1" x14ac:dyDescent="0.25">
      <c r="A103" s="60">
        <v>28</v>
      </c>
      <c r="B103" s="92" t="s">
        <v>38</v>
      </c>
      <c r="C103" s="93" t="s">
        <v>38</v>
      </c>
      <c r="D103" s="94">
        <v>1</v>
      </c>
      <c r="E103" s="95"/>
      <c r="F103" s="41"/>
      <c r="G103" s="61"/>
      <c r="H103" s="61"/>
      <c r="I103" s="17"/>
      <c r="J103" s="17"/>
      <c r="K103" s="17"/>
      <c r="L103" s="17"/>
      <c r="M103" s="17"/>
      <c r="N103" s="17"/>
    </row>
    <row r="104" spans="1:14" customFormat="1" ht="21" customHeight="1" x14ac:dyDescent="0.25">
      <c r="A104" s="60">
        <v>29</v>
      </c>
      <c r="B104" s="92" t="s">
        <v>39</v>
      </c>
      <c r="C104" s="93" t="s">
        <v>39</v>
      </c>
      <c r="D104" s="94">
        <v>1</v>
      </c>
      <c r="E104" s="95"/>
      <c r="F104" s="41"/>
      <c r="G104" s="61"/>
      <c r="H104" s="61"/>
      <c r="I104" s="17"/>
      <c r="J104" s="17"/>
      <c r="K104" s="17"/>
      <c r="L104" s="17"/>
      <c r="M104" s="17"/>
      <c r="N104" s="17"/>
    </row>
    <row r="105" spans="1:14" customFormat="1" ht="21" customHeight="1" x14ac:dyDescent="0.25">
      <c r="A105" s="60">
        <v>30</v>
      </c>
      <c r="B105" s="92" t="s">
        <v>40</v>
      </c>
      <c r="C105" s="93" t="s">
        <v>40</v>
      </c>
      <c r="D105" s="94">
        <v>1</v>
      </c>
      <c r="E105" s="95"/>
      <c r="F105" s="41"/>
      <c r="G105" s="61"/>
      <c r="H105" s="61"/>
      <c r="I105" s="17"/>
      <c r="J105" s="17"/>
      <c r="K105" s="17"/>
      <c r="L105" s="17"/>
      <c r="M105" s="17"/>
      <c r="N105" s="17"/>
    </row>
    <row r="106" spans="1:14" customFormat="1" ht="21" customHeight="1" x14ac:dyDescent="0.25">
      <c r="A106" s="60">
        <v>31</v>
      </c>
      <c r="B106" s="92" t="s">
        <v>41</v>
      </c>
      <c r="C106" s="93" t="s">
        <v>41</v>
      </c>
      <c r="D106" s="94">
        <v>1</v>
      </c>
      <c r="E106" s="95"/>
      <c r="F106" s="41"/>
      <c r="G106" s="61"/>
      <c r="H106" s="61"/>
      <c r="I106" s="17"/>
      <c r="J106" s="17"/>
      <c r="K106" s="17"/>
      <c r="L106" s="17"/>
      <c r="M106" s="17"/>
      <c r="N106" s="17"/>
    </row>
    <row r="107" spans="1:14" customFormat="1" ht="21" customHeight="1" x14ac:dyDescent="0.25">
      <c r="A107" s="60">
        <v>32</v>
      </c>
      <c r="B107" s="92" t="s">
        <v>42</v>
      </c>
      <c r="C107" s="93" t="s">
        <v>42</v>
      </c>
      <c r="D107" s="94">
        <v>1</v>
      </c>
      <c r="E107" s="95"/>
      <c r="F107" s="41"/>
      <c r="G107" s="61"/>
      <c r="H107" s="61"/>
      <c r="I107" s="17"/>
      <c r="J107" s="17"/>
      <c r="K107" s="17"/>
      <c r="L107" s="17"/>
      <c r="M107" s="17"/>
      <c r="N107" s="17"/>
    </row>
    <row r="108" spans="1:14" customFormat="1" ht="21" customHeight="1" x14ac:dyDescent="0.25">
      <c r="A108" s="60">
        <v>33</v>
      </c>
      <c r="B108" s="92" t="s">
        <v>43</v>
      </c>
      <c r="C108" s="93" t="s">
        <v>43</v>
      </c>
      <c r="D108" s="94">
        <v>1</v>
      </c>
      <c r="E108" s="95"/>
      <c r="F108" s="41"/>
      <c r="G108" s="61"/>
      <c r="H108" s="61"/>
      <c r="I108" s="17"/>
      <c r="J108" s="17"/>
      <c r="K108" s="17"/>
      <c r="L108" s="17"/>
      <c r="M108" s="17"/>
      <c r="N108" s="17"/>
    </row>
    <row r="109" spans="1:14" customFormat="1" ht="21" customHeight="1" x14ac:dyDescent="0.25">
      <c r="A109" s="60">
        <v>34</v>
      </c>
      <c r="B109" s="92" t="s">
        <v>163</v>
      </c>
      <c r="C109" s="93" t="s">
        <v>44</v>
      </c>
      <c r="D109" s="94">
        <v>1</v>
      </c>
      <c r="E109" s="95"/>
      <c r="F109" s="41"/>
      <c r="G109" s="61"/>
      <c r="H109" s="61"/>
      <c r="I109" s="17"/>
      <c r="J109" s="17"/>
      <c r="K109" s="17"/>
      <c r="L109" s="17"/>
      <c r="M109" s="17"/>
      <c r="N109" s="17"/>
    </row>
    <row r="110" spans="1:14" customFormat="1" ht="21" customHeight="1" x14ac:dyDescent="0.25">
      <c r="A110" s="60">
        <v>35</v>
      </c>
      <c r="B110" s="92" t="s">
        <v>45</v>
      </c>
      <c r="C110" s="93" t="s">
        <v>45</v>
      </c>
      <c r="D110" s="94">
        <v>1</v>
      </c>
      <c r="E110" s="95"/>
      <c r="F110" s="41"/>
      <c r="G110" s="61"/>
      <c r="H110" s="61"/>
      <c r="I110" s="17"/>
      <c r="J110" s="17"/>
      <c r="K110" s="17"/>
      <c r="L110" s="17"/>
      <c r="M110" s="17"/>
      <c r="N110" s="17"/>
    </row>
    <row r="111" spans="1:14" customFormat="1" ht="21" customHeight="1" x14ac:dyDescent="0.25">
      <c r="A111" s="60">
        <v>36</v>
      </c>
      <c r="B111" s="92" t="s">
        <v>46</v>
      </c>
      <c r="C111" s="93" t="s">
        <v>46</v>
      </c>
      <c r="D111" s="94">
        <v>1</v>
      </c>
      <c r="E111" s="95"/>
      <c r="F111" s="41"/>
      <c r="G111" s="61"/>
      <c r="H111" s="61"/>
      <c r="I111" s="17"/>
      <c r="J111" s="17"/>
      <c r="K111" s="17"/>
      <c r="L111" s="17"/>
      <c r="M111" s="17"/>
      <c r="N111" s="17"/>
    </row>
    <row r="112" spans="1:14" customFormat="1" ht="21" customHeight="1" x14ac:dyDescent="0.25">
      <c r="A112" s="60">
        <v>37</v>
      </c>
      <c r="B112" s="92" t="s">
        <v>47</v>
      </c>
      <c r="C112" s="93" t="s">
        <v>47</v>
      </c>
      <c r="D112" s="94">
        <v>1</v>
      </c>
      <c r="E112" s="95"/>
      <c r="F112" s="41"/>
      <c r="G112" s="61"/>
      <c r="H112" s="61"/>
      <c r="I112" s="17"/>
      <c r="J112" s="17"/>
      <c r="K112" s="17"/>
      <c r="L112" s="17"/>
      <c r="M112" s="17"/>
      <c r="N112" s="17"/>
    </row>
    <row r="113" spans="1:14" customFormat="1" ht="21" customHeight="1" x14ac:dyDescent="0.25">
      <c r="A113" s="60">
        <v>38</v>
      </c>
      <c r="B113" s="92" t="s">
        <v>48</v>
      </c>
      <c r="C113" s="93" t="s">
        <v>48</v>
      </c>
      <c r="D113" s="94">
        <v>1</v>
      </c>
      <c r="E113" s="95"/>
      <c r="F113" s="41"/>
      <c r="G113" s="61"/>
      <c r="H113" s="61"/>
      <c r="I113" s="17"/>
      <c r="J113" s="17"/>
      <c r="K113" s="17"/>
      <c r="L113" s="17"/>
      <c r="M113" s="17"/>
      <c r="N113" s="17"/>
    </row>
    <row r="114" spans="1:14" customFormat="1" ht="21" customHeight="1" x14ac:dyDescent="0.25">
      <c r="A114" s="60">
        <v>39</v>
      </c>
      <c r="B114" s="92" t="s">
        <v>49</v>
      </c>
      <c r="C114" s="93" t="s">
        <v>49</v>
      </c>
      <c r="D114" s="94">
        <v>1</v>
      </c>
      <c r="E114" s="95"/>
      <c r="F114" s="41"/>
      <c r="G114" s="61"/>
      <c r="H114" s="61"/>
      <c r="I114" s="17"/>
      <c r="J114" s="17"/>
      <c r="K114" s="17"/>
      <c r="L114" s="17"/>
      <c r="M114" s="17"/>
      <c r="N114" s="17"/>
    </row>
    <row r="115" spans="1:14" customFormat="1" ht="21" customHeight="1" x14ac:dyDescent="0.25">
      <c r="A115" s="60">
        <v>40</v>
      </c>
      <c r="B115" s="92" t="s">
        <v>131</v>
      </c>
      <c r="C115" s="93" t="s">
        <v>50</v>
      </c>
      <c r="D115" s="94">
        <v>1</v>
      </c>
      <c r="E115" s="95"/>
      <c r="F115" s="41"/>
      <c r="G115" s="61"/>
      <c r="H115" s="61"/>
      <c r="I115" s="17"/>
      <c r="J115" s="17"/>
      <c r="K115" s="17"/>
      <c r="L115" s="17"/>
      <c r="M115" s="17"/>
      <c r="N115" s="17"/>
    </row>
    <row r="116" spans="1:14" customFormat="1" ht="21" customHeight="1" x14ac:dyDescent="0.25">
      <c r="A116" s="60">
        <v>41</v>
      </c>
      <c r="B116" s="92" t="s">
        <v>51</v>
      </c>
      <c r="C116" s="93" t="s">
        <v>51</v>
      </c>
      <c r="D116" s="94">
        <v>1</v>
      </c>
      <c r="E116" s="95"/>
      <c r="F116" s="41"/>
      <c r="G116" s="61"/>
      <c r="H116" s="61"/>
      <c r="I116" s="17"/>
      <c r="J116" s="17"/>
      <c r="K116" s="17"/>
      <c r="L116" s="17"/>
      <c r="M116" s="17"/>
      <c r="N116" s="17"/>
    </row>
    <row r="117" spans="1:14" customFormat="1" ht="21" customHeight="1" x14ac:dyDescent="0.25">
      <c r="A117" s="60">
        <v>42</v>
      </c>
      <c r="B117" s="92" t="s">
        <v>52</v>
      </c>
      <c r="C117" s="93" t="s">
        <v>52</v>
      </c>
      <c r="D117" s="94">
        <v>1</v>
      </c>
      <c r="E117" s="95"/>
      <c r="F117" s="41"/>
      <c r="G117" s="61"/>
      <c r="H117" s="61"/>
      <c r="I117" s="17"/>
      <c r="J117" s="17"/>
      <c r="K117" s="17"/>
      <c r="L117" s="17"/>
      <c r="M117" s="17"/>
      <c r="N117" s="17"/>
    </row>
    <row r="118" spans="1:14" customFormat="1" ht="21" customHeight="1" x14ac:dyDescent="0.25">
      <c r="A118" s="60">
        <v>43</v>
      </c>
      <c r="B118" s="92" t="s">
        <v>53</v>
      </c>
      <c r="C118" s="93" t="s">
        <v>53</v>
      </c>
      <c r="D118" s="94">
        <v>1</v>
      </c>
      <c r="E118" s="95"/>
      <c r="F118" s="41"/>
      <c r="G118" s="61"/>
      <c r="H118" s="61"/>
      <c r="I118" s="17"/>
      <c r="J118" s="17"/>
      <c r="K118" s="17"/>
      <c r="L118" s="17"/>
      <c r="M118" s="17"/>
      <c r="N118" s="17"/>
    </row>
    <row r="119" spans="1:14" customFormat="1" ht="21" customHeight="1" x14ac:dyDescent="0.25">
      <c r="A119" s="60">
        <v>44</v>
      </c>
      <c r="B119" s="92" t="s">
        <v>54</v>
      </c>
      <c r="C119" s="93" t="s">
        <v>54</v>
      </c>
      <c r="D119" s="94">
        <v>1</v>
      </c>
      <c r="E119" s="95"/>
      <c r="F119" s="41"/>
      <c r="G119" s="61"/>
      <c r="H119" s="61"/>
      <c r="I119" s="17"/>
      <c r="J119" s="17"/>
      <c r="K119" s="17"/>
      <c r="L119" s="17"/>
      <c r="M119" s="17"/>
      <c r="N119" s="17"/>
    </row>
    <row r="120" spans="1:14" customFormat="1" ht="21" customHeight="1" x14ac:dyDescent="0.25">
      <c r="A120" s="60">
        <v>45</v>
      </c>
      <c r="B120" s="92" t="s">
        <v>55</v>
      </c>
      <c r="C120" s="93" t="s">
        <v>55</v>
      </c>
      <c r="D120" s="94">
        <v>1</v>
      </c>
      <c r="E120" s="95"/>
      <c r="F120" s="41"/>
      <c r="G120" s="61"/>
      <c r="H120" s="61"/>
      <c r="I120" s="17"/>
      <c r="J120" s="17"/>
      <c r="K120" s="17"/>
      <c r="L120" s="17"/>
      <c r="M120" s="17"/>
      <c r="N120" s="17"/>
    </row>
    <row r="121" spans="1:14" customFormat="1" ht="21" customHeight="1" x14ac:dyDescent="0.25">
      <c r="A121" s="60">
        <v>46</v>
      </c>
      <c r="B121" s="92" t="s">
        <v>56</v>
      </c>
      <c r="C121" s="93" t="s">
        <v>56</v>
      </c>
      <c r="D121" s="94">
        <v>1</v>
      </c>
      <c r="E121" s="95"/>
      <c r="F121" s="41"/>
      <c r="G121" s="61"/>
      <c r="H121" s="61"/>
      <c r="I121" s="17"/>
      <c r="J121" s="17"/>
      <c r="K121" s="17"/>
      <c r="L121" s="17"/>
      <c r="M121" s="17"/>
      <c r="N121" s="17"/>
    </row>
    <row r="122" spans="1:14" customFormat="1" ht="21" customHeight="1" x14ac:dyDescent="0.25">
      <c r="A122" s="60">
        <v>47</v>
      </c>
      <c r="B122" s="92" t="s">
        <v>57</v>
      </c>
      <c r="C122" s="93" t="s">
        <v>57</v>
      </c>
      <c r="D122" s="94">
        <v>1</v>
      </c>
      <c r="E122" s="95"/>
      <c r="F122" s="41"/>
      <c r="G122" s="61"/>
      <c r="H122" s="61"/>
      <c r="I122" s="17"/>
      <c r="J122" s="17"/>
      <c r="K122" s="17"/>
      <c r="L122" s="17"/>
      <c r="M122" s="17"/>
      <c r="N122" s="17"/>
    </row>
    <row r="123" spans="1:14" customFormat="1" ht="21" customHeight="1" x14ac:dyDescent="0.25">
      <c r="A123" s="60">
        <v>48</v>
      </c>
      <c r="B123" s="92" t="s">
        <v>123</v>
      </c>
      <c r="C123" s="93"/>
      <c r="D123" s="94">
        <v>1</v>
      </c>
      <c r="E123" s="95"/>
      <c r="F123" s="41"/>
      <c r="G123" s="61"/>
      <c r="H123" s="61"/>
      <c r="I123" s="17"/>
      <c r="J123" s="17"/>
      <c r="K123" s="17"/>
      <c r="L123" s="17"/>
      <c r="M123" s="17"/>
      <c r="N123" s="17"/>
    </row>
    <row r="124" spans="1:14" customFormat="1" ht="21" customHeight="1" x14ac:dyDescent="0.25">
      <c r="A124" s="60">
        <v>49</v>
      </c>
      <c r="B124" s="92" t="s">
        <v>328</v>
      </c>
      <c r="C124" s="93"/>
      <c r="D124" s="94">
        <v>1</v>
      </c>
      <c r="E124" s="95"/>
      <c r="F124" s="41"/>
      <c r="G124" s="61"/>
      <c r="H124" s="61"/>
      <c r="I124" s="17"/>
      <c r="J124" s="17"/>
      <c r="K124" s="17"/>
      <c r="L124" s="17"/>
      <c r="M124" s="17"/>
      <c r="N124" s="17"/>
    </row>
    <row r="125" spans="1:14" customFormat="1" ht="21" customHeight="1" x14ac:dyDescent="0.25">
      <c r="A125" s="60">
        <v>50</v>
      </c>
      <c r="B125" s="92" t="s">
        <v>329</v>
      </c>
      <c r="C125" s="93"/>
      <c r="D125" s="94">
        <v>1</v>
      </c>
      <c r="E125" s="95"/>
      <c r="F125" s="41"/>
      <c r="G125" s="61"/>
      <c r="H125" s="61"/>
      <c r="I125" s="17"/>
      <c r="J125" s="17"/>
      <c r="K125" s="17"/>
      <c r="L125" s="17"/>
      <c r="M125" s="17"/>
      <c r="N125" s="17"/>
    </row>
    <row r="126" spans="1:14" customFormat="1" ht="21" customHeight="1" x14ac:dyDescent="0.25">
      <c r="A126" s="60">
        <v>51</v>
      </c>
      <c r="B126" s="92" t="s">
        <v>330</v>
      </c>
      <c r="C126" s="93"/>
      <c r="D126" s="94">
        <v>1</v>
      </c>
      <c r="E126" s="95"/>
      <c r="F126" s="41"/>
      <c r="G126" s="61"/>
      <c r="H126" s="61"/>
      <c r="I126" s="17"/>
      <c r="J126" s="17"/>
      <c r="K126" s="17"/>
      <c r="L126" s="17"/>
      <c r="M126" s="17"/>
      <c r="N126" s="17"/>
    </row>
    <row r="127" spans="1:14" customFormat="1" ht="21" customHeight="1" x14ac:dyDescent="0.25">
      <c r="A127" s="60">
        <v>52</v>
      </c>
      <c r="B127" s="92" t="s">
        <v>162</v>
      </c>
      <c r="C127" s="93"/>
      <c r="D127" s="94">
        <v>1</v>
      </c>
      <c r="E127" s="95"/>
      <c r="F127" s="41"/>
      <c r="G127" s="61"/>
      <c r="H127" s="61"/>
      <c r="I127" s="17"/>
      <c r="J127" s="17"/>
      <c r="K127" s="17"/>
      <c r="L127" s="17"/>
      <c r="M127" s="17"/>
      <c r="N127" s="17"/>
    </row>
    <row r="128" spans="1:14" customFormat="1" ht="21" customHeight="1" x14ac:dyDescent="0.25">
      <c r="A128" s="60">
        <v>53</v>
      </c>
      <c r="B128" s="92" t="s">
        <v>122</v>
      </c>
      <c r="C128" s="93"/>
      <c r="D128" s="94">
        <v>1</v>
      </c>
      <c r="E128" s="95"/>
      <c r="F128" s="41"/>
      <c r="G128" s="61"/>
      <c r="H128" s="61"/>
      <c r="I128" s="17"/>
      <c r="J128" s="17"/>
      <c r="K128" s="17"/>
      <c r="L128" s="17"/>
      <c r="M128" s="17"/>
      <c r="N128" s="17"/>
    </row>
    <row r="129" spans="1:14" customFormat="1" ht="21" customHeight="1" x14ac:dyDescent="0.25">
      <c r="A129" s="60">
        <v>54</v>
      </c>
      <c r="B129" s="92" t="s">
        <v>164</v>
      </c>
      <c r="C129" s="93"/>
      <c r="D129" s="94">
        <v>1</v>
      </c>
      <c r="E129" s="95"/>
      <c r="F129" s="41"/>
      <c r="G129" s="61"/>
      <c r="H129" s="61"/>
      <c r="I129" s="17"/>
      <c r="J129" s="17"/>
      <c r="K129" s="17"/>
      <c r="L129" s="17"/>
      <c r="M129" s="17"/>
      <c r="N129" s="17"/>
    </row>
    <row r="130" spans="1:14" customFormat="1" ht="21" customHeight="1" x14ac:dyDescent="0.25">
      <c r="A130" s="60">
        <v>55</v>
      </c>
      <c r="B130" s="92" t="s">
        <v>132</v>
      </c>
      <c r="C130" s="93"/>
      <c r="D130" s="94">
        <v>1</v>
      </c>
      <c r="E130" s="95"/>
      <c r="F130" s="41"/>
      <c r="G130" s="61"/>
      <c r="H130" s="61"/>
      <c r="I130" s="17"/>
      <c r="J130" s="17"/>
      <c r="K130" s="17"/>
      <c r="L130" s="17"/>
      <c r="M130" s="17"/>
      <c r="N130" s="17"/>
    </row>
    <row r="131" spans="1:14" customFormat="1" ht="21" customHeight="1" x14ac:dyDescent="0.25">
      <c r="A131" s="60">
        <v>56</v>
      </c>
      <c r="B131" s="92" t="s">
        <v>165</v>
      </c>
      <c r="C131" s="93" t="s">
        <v>43</v>
      </c>
      <c r="D131" s="94">
        <v>1</v>
      </c>
      <c r="E131" s="95"/>
      <c r="F131" s="41"/>
      <c r="G131" s="61"/>
      <c r="H131" s="61"/>
      <c r="I131" s="17"/>
      <c r="J131" s="17"/>
      <c r="K131" s="17"/>
      <c r="L131" s="17"/>
      <c r="M131" s="17"/>
      <c r="N131" s="17"/>
    </row>
    <row r="132" spans="1:14" customFormat="1" ht="21" customHeight="1" x14ac:dyDescent="0.25">
      <c r="A132" s="60">
        <v>57</v>
      </c>
      <c r="B132" s="92" t="s">
        <v>133</v>
      </c>
      <c r="C132" s="93" t="s">
        <v>43</v>
      </c>
      <c r="D132" s="94">
        <v>1</v>
      </c>
      <c r="E132" s="95"/>
      <c r="F132" s="41"/>
      <c r="G132" s="61"/>
      <c r="H132" s="61"/>
      <c r="I132" s="17"/>
      <c r="J132" s="17"/>
      <c r="K132" s="17"/>
      <c r="L132" s="17"/>
      <c r="M132" s="17"/>
      <c r="N132" s="17"/>
    </row>
    <row r="133" spans="1:14" customFormat="1" ht="21.75" customHeight="1" x14ac:dyDescent="0.25">
      <c r="A133" s="99" t="s">
        <v>116</v>
      </c>
      <c r="B133" s="99"/>
      <c r="C133" s="100"/>
      <c r="D133" s="98">
        <f>SUM(D76:D132)</f>
        <v>57</v>
      </c>
      <c r="E133" s="98"/>
      <c r="F133" s="60"/>
      <c r="G133" s="62"/>
      <c r="H133" s="62"/>
      <c r="I133" s="18"/>
      <c r="J133" s="18"/>
      <c r="K133" s="18"/>
      <c r="L133" s="18"/>
      <c r="M133" s="18"/>
      <c r="N133" s="18"/>
    </row>
    <row r="134" spans="1:14" customFormat="1" ht="35.25" customHeight="1" x14ac:dyDescent="0.25">
      <c r="A134" s="101" t="s">
        <v>284</v>
      </c>
      <c r="B134" s="101"/>
      <c r="C134" s="101"/>
      <c r="D134" s="101"/>
      <c r="E134" s="101"/>
      <c r="F134" s="101"/>
      <c r="G134" s="61"/>
      <c r="H134" s="63"/>
      <c r="I134" s="19"/>
      <c r="J134" s="19"/>
      <c r="K134" s="19"/>
      <c r="L134" s="19"/>
      <c r="M134" s="19"/>
      <c r="N134" s="19"/>
    </row>
    <row r="135" spans="1:14" customFormat="1" ht="21" customHeight="1" x14ac:dyDescent="0.25">
      <c r="A135" s="15">
        <v>58</v>
      </c>
      <c r="B135" s="92" t="s">
        <v>58</v>
      </c>
      <c r="C135" s="93" t="s">
        <v>58</v>
      </c>
      <c r="D135" s="94">
        <v>1</v>
      </c>
      <c r="E135" s="95"/>
      <c r="F135" s="41"/>
      <c r="G135" s="61"/>
      <c r="H135" s="61"/>
      <c r="I135" s="17"/>
      <c r="J135" s="17"/>
      <c r="K135" s="17"/>
      <c r="L135" s="17"/>
      <c r="M135" s="17"/>
      <c r="N135" s="17"/>
    </row>
    <row r="136" spans="1:14" customFormat="1" ht="21" customHeight="1" x14ac:dyDescent="0.25">
      <c r="A136" s="15">
        <v>59</v>
      </c>
      <c r="B136" s="92" t="s">
        <v>126</v>
      </c>
      <c r="C136" s="93" t="s">
        <v>59</v>
      </c>
      <c r="D136" s="94">
        <v>1</v>
      </c>
      <c r="E136" s="95"/>
      <c r="F136" s="41"/>
      <c r="G136" s="61"/>
      <c r="H136" s="61"/>
      <c r="I136" s="17"/>
      <c r="J136" s="17"/>
      <c r="K136" s="17"/>
      <c r="L136" s="17"/>
      <c r="M136" s="17"/>
      <c r="N136" s="17"/>
    </row>
    <row r="137" spans="1:14" customFormat="1" ht="21" customHeight="1" x14ac:dyDescent="0.25">
      <c r="A137" s="15">
        <v>60</v>
      </c>
      <c r="B137" s="92" t="s">
        <v>60</v>
      </c>
      <c r="C137" s="93" t="s">
        <v>60</v>
      </c>
      <c r="D137" s="94">
        <v>1</v>
      </c>
      <c r="E137" s="95"/>
      <c r="F137" s="41"/>
      <c r="G137" s="61"/>
      <c r="H137" s="61"/>
      <c r="I137" s="17"/>
      <c r="J137" s="17"/>
      <c r="K137" s="17"/>
      <c r="L137" s="17"/>
      <c r="M137" s="17"/>
      <c r="N137" s="17"/>
    </row>
    <row r="138" spans="1:14" customFormat="1" ht="21" customHeight="1" x14ac:dyDescent="0.25">
      <c r="A138" s="15">
        <v>61</v>
      </c>
      <c r="B138" s="92" t="s">
        <v>118</v>
      </c>
      <c r="C138" s="93" t="s">
        <v>61</v>
      </c>
      <c r="D138" s="94">
        <v>1</v>
      </c>
      <c r="E138" s="95"/>
      <c r="F138" s="41"/>
      <c r="G138" s="61"/>
      <c r="H138" s="61"/>
      <c r="I138" s="17"/>
      <c r="J138" s="17"/>
      <c r="K138" s="17"/>
      <c r="L138" s="17"/>
      <c r="M138" s="17"/>
      <c r="N138" s="17"/>
    </row>
    <row r="139" spans="1:14" customFormat="1" ht="21" customHeight="1" x14ac:dyDescent="0.25">
      <c r="A139" s="15">
        <v>62</v>
      </c>
      <c r="B139" s="92" t="s">
        <v>119</v>
      </c>
      <c r="C139" s="93" t="s">
        <v>62</v>
      </c>
      <c r="D139" s="94">
        <v>1</v>
      </c>
      <c r="E139" s="95"/>
      <c r="F139" s="41"/>
      <c r="G139" s="61"/>
      <c r="H139" s="61"/>
      <c r="I139" s="17"/>
      <c r="J139" s="17"/>
      <c r="K139" s="17"/>
      <c r="L139" s="17"/>
      <c r="M139" s="17"/>
      <c r="N139" s="17"/>
    </row>
    <row r="140" spans="1:14" customFormat="1" ht="21" customHeight="1" x14ac:dyDescent="0.25">
      <c r="A140" s="15">
        <v>63</v>
      </c>
      <c r="B140" s="92" t="s">
        <v>327</v>
      </c>
      <c r="C140" s="93" t="s">
        <v>63</v>
      </c>
      <c r="D140" s="94">
        <v>1</v>
      </c>
      <c r="E140" s="95"/>
      <c r="F140" s="41"/>
      <c r="G140" s="61"/>
      <c r="H140" s="61"/>
      <c r="I140" s="17"/>
      <c r="J140" s="17"/>
      <c r="K140" s="17"/>
      <c r="L140" s="17"/>
      <c r="M140" s="17"/>
      <c r="N140" s="17"/>
    </row>
    <row r="141" spans="1:14" customFormat="1" ht="21" customHeight="1" x14ac:dyDescent="0.25">
      <c r="A141" s="15">
        <v>64</v>
      </c>
      <c r="B141" s="92" t="s">
        <v>64</v>
      </c>
      <c r="C141" s="93" t="s">
        <v>64</v>
      </c>
      <c r="D141" s="94">
        <v>1</v>
      </c>
      <c r="E141" s="95"/>
      <c r="F141" s="41"/>
      <c r="G141" s="61"/>
      <c r="H141" s="61"/>
      <c r="I141" s="17"/>
      <c r="J141" s="17"/>
      <c r="K141" s="17"/>
      <c r="L141" s="17"/>
      <c r="M141" s="17"/>
      <c r="N141" s="17"/>
    </row>
    <row r="142" spans="1:14" customFormat="1" ht="21" customHeight="1" x14ac:dyDescent="0.25">
      <c r="A142" s="15">
        <v>65</v>
      </c>
      <c r="B142" s="92" t="s">
        <v>65</v>
      </c>
      <c r="C142" s="93" t="s">
        <v>65</v>
      </c>
      <c r="D142" s="94">
        <v>1</v>
      </c>
      <c r="E142" s="95"/>
      <c r="F142" s="41"/>
      <c r="G142" s="61"/>
      <c r="H142" s="61"/>
      <c r="I142" s="17"/>
      <c r="J142" s="17"/>
      <c r="K142" s="17"/>
      <c r="L142" s="17"/>
      <c r="M142" s="17"/>
      <c r="N142" s="17"/>
    </row>
    <row r="143" spans="1:14" customFormat="1" ht="21" customHeight="1" x14ac:dyDescent="0.25">
      <c r="A143" s="15">
        <v>66</v>
      </c>
      <c r="B143" s="92" t="s">
        <v>66</v>
      </c>
      <c r="C143" s="93" t="s">
        <v>66</v>
      </c>
      <c r="D143" s="94">
        <v>1</v>
      </c>
      <c r="E143" s="95"/>
      <c r="F143" s="41"/>
      <c r="G143" s="61"/>
      <c r="H143" s="61"/>
      <c r="I143" s="17"/>
      <c r="J143" s="17"/>
      <c r="K143" s="17"/>
      <c r="L143" s="17"/>
      <c r="M143" s="17"/>
      <c r="N143" s="17"/>
    </row>
    <row r="144" spans="1:14" customFormat="1" ht="21" customHeight="1" x14ac:dyDescent="0.25">
      <c r="A144" s="15">
        <v>67</v>
      </c>
      <c r="B144" s="92" t="s">
        <v>67</v>
      </c>
      <c r="C144" s="93" t="s">
        <v>67</v>
      </c>
      <c r="D144" s="94">
        <v>1</v>
      </c>
      <c r="E144" s="95"/>
      <c r="F144" s="41"/>
      <c r="G144" s="61"/>
      <c r="H144" s="61"/>
      <c r="I144" s="17"/>
      <c r="J144" s="17"/>
      <c r="K144" s="17"/>
      <c r="L144" s="17"/>
      <c r="M144" s="17"/>
      <c r="N144" s="17"/>
    </row>
    <row r="145" spans="1:14" customFormat="1" ht="21" customHeight="1" x14ac:dyDescent="0.25">
      <c r="A145" s="15">
        <v>68</v>
      </c>
      <c r="B145" s="92" t="s">
        <v>68</v>
      </c>
      <c r="C145" s="93" t="s">
        <v>68</v>
      </c>
      <c r="D145" s="94">
        <v>1</v>
      </c>
      <c r="E145" s="95"/>
      <c r="F145" s="41"/>
      <c r="G145" s="61"/>
      <c r="H145" s="61"/>
      <c r="I145" s="17"/>
      <c r="J145" s="17"/>
      <c r="K145" s="17"/>
      <c r="L145" s="17"/>
      <c r="M145" s="17"/>
      <c r="N145" s="17"/>
    </row>
    <row r="146" spans="1:14" customFormat="1" ht="21" customHeight="1" x14ac:dyDescent="0.25">
      <c r="A146" s="15">
        <v>69</v>
      </c>
      <c r="B146" s="92" t="s">
        <v>69</v>
      </c>
      <c r="C146" s="93" t="s">
        <v>69</v>
      </c>
      <c r="D146" s="94">
        <v>1</v>
      </c>
      <c r="E146" s="95"/>
      <c r="F146" s="41"/>
      <c r="G146" s="61"/>
      <c r="H146" s="61"/>
      <c r="I146" s="17"/>
      <c r="J146" s="17"/>
      <c r="K146" s="17"/>
      <c r="L146" s="17"/>
      <c r="M146" s="17"/>
      <c r="N146" s="17"/>
    </row>
    <row r="147" spans="1:14" customFormat="1" ht="21" customHeight="1" x14ac:dyDescent="0.25">
      <c r="A147" s="15">
        <v>70</v>
      </c>
      <c r="B147" s="92" t="s">
        <v>70</v>
      </c>
      <c r="C147" s="93" t="s">
        <v>70</v>
      </c>
      <c r="D147" s="94">
        <v>1</v>
      </c>
      <c r="E147" s="95"/>
      <c r="F147" s="41"/>
      <c r="G147" s="61"/>
      <c r="H147" s="61"/>
      <c r="I147" s="17"/>
      <c r="J147" s="17"/>
      <c r="K147" s="17"/>
      <c r="L147" s="17"/>
      <c r="M147" s="17"/>
      <c r="N147" s="17"/>
    </row>
    <row r="148" spans="1:14" customFormat="1" ht="21" customHeight="1" x14ac:dyDescent="0.25">
      <c r="A148" s="15">
        <v>71</v>
      </c>
      <c r="B148" s="92" t="s">
        <v>71</v>
      </c>
      <c r="C148" s="93" t="s">
        <v>71</v>
      </c>
      <c r="D148" s="94">
        <v>1</v>
      </c>
      <c r="E148" s="95"/>
      <c r="F148" s="41"/>
      <c r="G148" s="61"/>
      <c r="H148" s="61"/>
      <c r="I148" s="17"/>
      <c r="J148" s="17"/>
      <c r="K148" s="17"/>
      <c r="L148" s="17"/>
      <c r="M148" s="17"/>
      <c r="N148" s="17"/>
    </row>
    <row r="149" spans="1:14" customFormat="1" ht="21" customHeight="1" x14ac:dyDescent="0.25">
      <c r="A149" s="15">
        <v>72</v>
      </c>
      <c r="B149" s="92" t="s">
        <v>72</v>
      </c>
      <c r="C149" s="93" t="s">
        <v>72</v>
      </c>
      <c r="D149" s="94">
        <v>1</v>
      </c>
      <c r="E149" s="95"/>
      <c r="F149" s="41"/>
      <c r="G149" s="61"/>
      <c r="H149" s="61"/>
      <c r="I149" s="17"/>
      <c r="J149" s="17"/>
      <c r="K149" s="17"/>
      <c r="L149" s="17"/>
      <c r="M149" s="17"/>
      <c r="N149" s="17"/>
    </row>
    <row r="150" spans="1:14" customFormat="1" ht="21" customHeight="1" x14ac:dyDescent="0.25">
      <c r="A150" s="15">
        <v>73</v>
      </c>
      <c r="B150" s="92" t="s">
        <v>167</v>
      </c>
      <c r="C150" s="93" t="s">
        <v>73</v>
      </c>
      <c r="D150" s="94">
        <v>1</v>
      </c>
      <c r="E150" s="95"/>
      <c r="F150" s="41"/>
      <c r="G150" s="61"/>
      <c r="H150" s="61"/>
      <c r="I150" s="17"/>
      <c r="J150" s="17"/>
      <c r="K150" s="17"/>
      <c r="L150" s="17"/>
      <c r="M150" s="17"/>
      <c r="N150" s="17"/>
    </row>
    <row r="151" spans="1:14" customFormat="1" ht="21" customHeight="1" x14ac:dyDescent="0.25">
      <c r="A151" s="15">
        <v>74</v>
      </c>
      <c r="B151" s="92" t="s">
        <v>74</v>
      </c>
      <c r="C151" s="93" t="s">
        <v>74</v>
      </c>
      <c r="D151" s="94">
        <v>1</v>
      </c>
      <c r="E151" s="95"/>
      <c r="F151" s="41"/>
      <c r="G151" s="61"/>
      <c r="H151" s="61"/>
      <c r="I151" s="17"/>
      <c r="J151" s="17"/>
      <c r="K151" s="17"/>
      <c r="L151" s="17"/>
      <c r="M151" s="17"/>
      <c r="N151" s="17"/>
    </row>
    <row r="152" spans="1:14" customFormat="1" ht="21" customHeight="1" x14ac:dyDescent="0.25">
      <c r="A152" s="15">
        <v>75</v>
      </c>
      <c r="B152" s="92" t="s">
        <v>75</v>
      </c>
      <c r="C152" s="93" t="s">
        <v>75</v>
      </c>
      <c r="D152" s="94">
        <v>1</v>
      </c>
      <c r="E152" s="95"/>
      <c r="F152" s="41"/>
      <c r="G152" s="61"/>
      <c r="H152" s="61"/>
      <c r="I152" s="17"/>
      <c r="J152" s="17"/>
      <c r="K152" s="17"/>
      <c r="L152" s="17"/>
      <c r="M152" s="17"/>
      <c r="N152" s="17"/>
    </row>
    <row r="153" spans="1:14" customFormat="1" ht="21" customHeight="1" x14ac:dyDescent="0.25">
      <c r="A153" s="15">
        <v>76</v>
      </c>
      <c r="B153" s="92" t="s">
        <v>76</v>
      </c>
      <c r="C153" s="93" t="s">
        <v>76</v>
      </c>
      <c r="D153" s="94">
        <v>1</v>
      </c>
      <c r="E153" s="95"/>
      <c r="F153" s="41"/>
      <c r="G153" s="61"/>
      <c r="H153" s="61"/>
      <c r="I153" s="17"/>
      <c r="J153" s="17"/>
      <c r="K153" s="17"/>
      <c r="L153" s="17"/>
      <c r="M153" s="17"/>
      <c r="N153" s="17"/>
    </row>
    <row r="154" spans="1:14" customFormat="1" ht="21" customHeight="1" x14ac:dyDescent="0.25">
      <c r="A154" s="15">
        <v>77</v>
      </c>
      <c r="B154" s="92" t="s">
        <v>77</v>
      </c>
      <c r="C154" s="93" t="s">
        <v>77</v>
      </c>
      <c r="D154" s="94">
        <v>1</v>
      </c>
      <c r="E154" s="95"/>
      <c r="F154" s="41"/>
      <c r="G154" s="61"/>
      <c r="H154" s="61"/>
      <c r="I154" s="17"/>
      <c r="J154" s="17"/>
      <c r="K154" s="17"/>
      <c r="L154" s="17"/>
      <c r="M154" s="17"/>
      <c r="N154" s="17"/>
    </row>
    <row r="155" spans="1:14" customFormat="1" ht="21" customHeight="1" x14ac:dyDescent="0.25">
      <c r="A155" s="15">
        <v>78</v>
      </c>
      <c r="B155" s="92" t="s">
        <v>78</v>
      </c>
      <c r="C155" s="93" t="s">
        <v>78</v>
      </c>
      <c r="D155" s="94">
        <v>1</v>
      </c>
      <c r="E155" s="95"/>
      <c r="F155" s="41"/>
      <c r="G155" s="61"/>
      <c r="H155" s="61"/>
      <c r="I155" s="17"/>
      <c r="J155" s="17"/>
      <c r="K155" s="17"/>
      <c r="L155" s="17"/>
      <c r="M155" s="17"/>
      <c r="N155" s="17"/>
    </row>
    <row r="156" spans="1:14" customFormat="1" ht="21" customHeight="1" x14ac:dyDescent="0.25">
      <c r="A156" s="15">
        <v>79</v>
      </c>
      <c r="B156" s="92" t="s">
        <v>79</v>
      </c>
      <c r="C156" s="93" t="s">
        <v>79</v>
      </c>
      <c r="D156" s="94">
        <v>1</v>
      </c>
      <c r="E156" s="95"/>
      <c r="F156" s="41"/>
      <c r="G156" s="61"/>
      <c r="H156" s="61"/>
      <c r="I156" s="17"/>
      <c r="J156" s="17"/>
      <c r="K156" s="17"/>
      <c r="L156" s="17"/>
      <c r="M156" s="17"/>
      <c r="N156" s="17"/>
    </row>
    <row r="157" spans="1:14" customFormat="1" ht="21" customHeight="1" x14ac:dyDescent="0.25">
      <c r="A157" s="15">
        <v>80</v>
      </c>
      <c r="B157" s="92" t="s">
        <v>80</v>
      </c>
      <c r="C157" s="93" t="s">
        <v>80</v>
      </c>
      <c r="D157" s="94">
        <v>1</v>
      </c>
      <c r="E157" s="95"/>
      <c r="F157" s="41"/>
      <c r="G157" s="61"/>
      <c r="H157" s="61"/>
      <c r="I157" s="17"/>
      <c r="J157" s="17"/>
      <c r="K157" s="17"/>
      <c r="L157" s="17"/>
      <c r="M157" s="17"/>
      <c r="N157" s="17"/>
    </row>
    <row r="158" spans="1:14" customFormat="1" ht="21" customHeight="1" x14ac:dyDescent="0.25">
      <c r="A158" s="15">
        <v>81</v>
      </c>
      <c r="B158" s="92" t="s">
        <v>81</v>
      </c>
      <c r="C158" s="93" t="s">
        <v>81</v>
      </c>
      <c r="D158" s="94">
        <v>1</v>
      </c>
      <c r="E158" s="95"/>
      <c r="F158" s="41"/>
      <c r="G158" s="61"/>
      <c r="H158" s="61"/>
      <c r="I158" s="17"/>
      <c r="J158" s="17"/>
      <c r="K158" s="17"/>
      <c r="L158" s="17"/>
      <c r="M158" s="17"/>
      <c r="N158" s="17"/>
    </row>
    <row r="159" spans="1:14" customFormat="1" ht="21" customHeight="1" x14ac:dyDescent="0.25">
      <c r="A159" s="15">
        <v>82</v>
      </c>
      <c r="B159" s="92" t="s">
        <v>120</v>
      </c>
      <c r="C159" s="93" t="s">
        <v>82</v>
      </c>
      <c r="D159" s="94">
        <v>1</v>
      </c>
      <c r="E159" s="95"/>
      <c r="F159" s="41"/>
      <c r="G159" s="61"/>
      <c r="H159" s="61"/>
      <c r="I159" s="17"/>
      <c r="J159" s="17"/>
      <c r="K159" s="17"/>
      <c r="L159" s="17"/>
      <c r="M159" s="17"/>
      <c r="N159" s="17"/>
    </row>
    <row r="160" spans="1:14" customFormat="1" ht="21" customHeight="1" x14ac:dyDescent="0.25">
      <c r="A160" s="15">
        <v>83</v>
      </c>
      <c r="B160" s="92" t="s">
        <v>83</v>
      </c>
      <c r="C160" s="93" t="s">
        <v>83</v>
      </c>
      <c r="D160" s="94">
        <v>1</v>
      </c>
      <c r="E160" s="95"/>
      <c r="F160" s="41"/>
      <c r="G160" s="61"/>
      <c r="H160" s="61"/>
      <c r="I160" s="17"/>
      <c r="J160" s="17"/>
      <c r="K160" s="17"/>
      <c r="L160" s="17"/>
      <c r="M160" s="17"/>
      <c r="N160" s="17"/>
    </row>
    <row r="161" spans="1:14" customFormat="1" ht="21" customHeight="1" x14ac:dyDescent="0.25">
      <c r="A161" s="15">
        <v>84</v>
      </c>
      <c r="B161" s="92" t="s">
        <v>84</v>
      </c>
      <c r="C161" s="93" t="s">
        <v>84</v>
      </c>
      <c r="D161" s="94">
        <v>1</v>
      </c>
      <c r="E161" s="95"/>
      <c r="F161" s="41"/>
      <c r="G161" s="61"/>
      <c r="H161" s="61"/>
      <c r="I161" s="17"/>
      <c r="J161" s="17"/>
      <c r="K161" s="17"/>
      <c r="L161" s="17"/>
      <c r="M161" s="17"/>
      <c r="N161" s="17"/>
    </row>
    <row r="162" spans="1:14" customFormat="1" ht="21" customHeight="1" x14ac:dyDescent="0.25">
      <c r="A162" s="15">
        <v>85</v>
      </c>
      <c r="B162" s="92" t="s">
        <v>85</v>
      </c>
      <c r="C162" s="93" t="s">
        <v>85</v>
      </c>
      <c r="D162" s="94">
        <v>1</v>
      </c>
      <c r="E162" s="95"/>
      <c r="F162" s="41"/>
      <c r="G162" s="61"/>
      <c r="H162" s="61"/>
      <c r="I162" s="17"/>
      <c r="J162" s="17"/>
      <c r="K162" s="17"/>
      <c r="L162" s="17"/>
      <c r="M162" s="17"/>
      <c r="N162" s="17"/>
    </row>
    <row r="163" spans="1:14" customFormat="1" ht="21" customHeight="1" x14ac:dyDescent="0.25">
      <c r="A163" s="15">
        <v>86</v>
      </c>
      <c r="B163" s="92" t="s">
        <v>86</v>
      </c>
      <c r="C163" s="93" t="s">
        <v>86</v>
      </c>
      <c r="D163" s="94">
        <v>1</v>
      </c>
      <c r="E163" s="95"/>
      <c r="F163" s="41"/>
      <c r="G163" s="61"/>
      <c r="H163" s="61"/>
      <c r="I163" s="17"/>
      <c r="J163" s="17"/>
      <c r="K163" s="17"/>
      <c r="L163" s="17"/>
      <c r="M163" s="17"/>
      <c r="N163" s="17"/>
    </row>
    <row r="164" spans="1:14" customFormat="1" ht="21" customHeight="1" x14ac:dyDescent="0.25">
      <c r="A164" s="15">
        <v>87</v>
      </c>
      <c r="B164" s="92" t="s">
        <v>87</v>
      </c>
      <c r="C164" s="93" t="s">
        <v>87</v>
      </c>
      <c r="D164" s="94">
        <v>1</v>
      </c>
      <c r="E164" s="95"/>
      <c r="F164" s="41"/>
      <c r="G164" s="61"/>
      <c r="H164" s="61"/>
      <c r="I164" s="17"/>
      <c r="J164" s="17"/>
      <c r="K164" s="17"/>
      <c r="L164" s="17"/>
      <c r="M164" s="17"/>
      <c r="N164" s="17"/>
    </row>
    <row r="165" spans="1:14" customFormat="1" ht="21" customHeight="1" x14ac:dyDescent="0.25">
      <c r="A165" s="15">
        <v>88</v>
      </c>
      <c r="B165" s="92" t="s">
        <v>88</v>
      </c>
      <c r="C165" s="93" t="s">
        <v>88</v>
      </c>
      <c r="D165" s="94">
        <v>1</v>
      </c>
      <c r="E165" s="95"/>
      <c r="F165" s="41"/>
      <c r="G165" s="61"/>
      <c r="H165" s="61"/>
      <c r="I165" s="17"/>
      <c r="J165" s="17"/>
      <c r="K165" s="17"/>
      <c r="L165" s="17"/>
      <c r="M165" s="17"/>
      <c r="N165" s="17"/>
    </row>
    <row r="166" spans="1:14" customFormat="1" ht="21" customHeight="1" x14ac:dyDescent="0.25">
      <c r="A166" s="15">
        <v>89</v>
      </c>
      <c r="B166" s="92" t="s">
        <v>89</v>
      </c>
      <c r="C166" s="93" t="s">
        <v>89</v>
      </c>
      <c r="D166" s="94">
        <v>1</v>
      </c>
      <c r="E166" s="95"/>
      <c r="F166" s="41"/>
      <c r="G166" s="61"/>
      <c r="H166" s="61"/>
      <c r="I166" s="17"/>
      <c r="J166" s="17"/>
      <c r="K166" s="17"/>
      <c r="L166" s="17"/>
      <c r="M166" s="17"/>
      <c r="N166" s="17"/>
    </row>
    <row r="167" spans="1:14" customFormat="1" ht="21" customHeight="1" x14ac:dyDescent="0.25">
      <c r="A167" s="15">
        <v>90</v>
      </c>
      <c r="B167" s="92" t="s">
        <v>90</v>
      </c>
      <c r="C167" s="93" t="s">
        <v>90</v>
      </c>
      <c r="D167" s="94">
        <v>1</v>
      </c>
      <c r="E167" s="95"/>
      <c r="F167" s="41"/>
      <c r="G167" s="61"/>
      <c r="H167" s="61"/>
      <c r="I167" s="17"/>
      <c r="J167" s="17"/>
      <c r="K167" s="17"/>
      <c r="L167" s="17"/>
      <c r="M167" s="17"/>
      <c r="N167" s="17"/>
    </row>
    <row r="168" spans="1:14" customFormat="1" ht="21" customHeight="1" x14ac:dyDescent="0.25">
      <c r="A168" s="15">
        <v>91</v>
      </c>
      <c r="B168" s="92" t="s">
        <v>91</v>
      </c>
      <c r="C168" s="93" t="s">
        <v>91</v>
      </c>
      <c r="D168" s="94">
        <v>1</v>
      </c>
      <c r="E168" s="95"/>
      <c r="F168" s="41"/>
      <c r="G168" s="61"/>
      <c r="H168" s="61"/>
      <c r="I168" s="17"/>
      <c r="J168" s="17"/>
      <c r="K168" s="17"/>
      <c r="L168" s="17"/>
      <c r="M168" s="17"/>
      <c r="N168" s="17"/>
    </row>
    <row r="169" spans="1:14" customFormat="1" ht="21" customHeight="1" x14ac:dyDescent="0.25">
      <c r="A169" s="15">
        <v>92</v>
      </c>
      <c r="B169" s="92" t="s">
        <v>92</v>
      </c>
      <c r="C169" s="93" t="s">
        <v>92</v>
      </c>
      <c r="D169" s="94">
        <v>1</v>
      </c>
      <c r="E169" s="95"/>
      <c r="F169" s="41"/>
      <c r="G169" s="61"/>
      <c r="H169" s="61"/>
      <c r="I169" s="17"/>
      <c r="J169" s="17"/>
      <c r="K169" s="17"/>
      <c r="L169" s="17"/>
      <c r="M169" s="17"/>
      <c r="N169" s="17"/>
    </row>
    <row r="170" spans="1:14" customFormat="1" ht="21" customHeight="1" x14ac:dyDescent="0.25">
      <c r="A170" s="15">
        <v>93</v>
      </c>
      <c r="B170" s="92" t="s">
        <v>93</v>
      </c>
      <c r="C170" s="93" t="s">
        <v>93</v>
      </c>
      <c r="D170" s="94">
        <v>1</v>
      </c>
      <c r="E170" s="95"/>
      <c r="F170" s="41"/>
      <c r="G170" s="61"/>
      <c r="H170" s="61"/>
      <c r="I170" s="17"/>
      <c r="J170" s="17"/>
      <c r="K170" s="17"/>
      <c r="L170" s="17"/>
      <c r="M170" s="17"/>
      <c r="N170" s="17"/>
    </row>
    <row r="171" spans="1:14" customFormat="1" ht="21" customHeight="1" x14ac:dyDescent="0.25">
      <c r="A171" s="15">
        <v>94</v>
      </c>
      <c r="B171" s="92" t="s">
        <v>127</v>
      </c>
      <c r="C171" s="93" t="s">
        <v>94</v>
      </c>
      <c r="D171" s="94">
        <v>1</v>
      </c>
      <c r="E171" s="95"/>
      <c r="F171" s="41"/>
      <c r="G171" s="61"/>
      <c r="H171" s="61"/>
      <c r="I171" s="17"/>
      <c r="J171" s="17"/>
      <c r="K171" s="17"/>
      <c r="L171" s="17"/>
      <c r="M171" s="17"/>
      <c r="N171" s="17"/>
    </row>
    <row r="172" spans="1:14" customFormat="1" ht="21" customHeight="1" x14ac:dyDescent="0.25">
      <c r="A172" s="15">
        <v>95</v>
      </c>
      <c r="B172" s="92" t="s">
        <v>168</v>
      </c>
      <c r="C172" s="93" t="s">
        <v>82</v>
      </c>
      <c r="D172" s="94">
        <v>1</v>
      </c>
      <c r="E172" s="95"/>
      <c r="F172" s="41"/>
      <c r="G172" s="61"/>
      <c r="H172" s="61"/>
      <c r="I172" s="17"/>
      <c r="J172" s="17"/>
      <c r="K172" s="17"/>
      <c r="L172" s="17"/>
      <c r="M172" s="17"/>
      <c r="N172" s="17"/>
    </row>
    <row r="173" spans="1:14" customFormat="1" ht="21" customHeight="1" x14ac:dyDescent="0.25">
      <c r="A173" s="15">
        <v>96</v>
      </c>
      <c r="B173" s="92" t="s">
        <v>95</v>
      </c>
      <c r="C173" s="93" t="s">
        <v>95</v>
      </c>
      <c r="D173" s="94">
        <v>1</v>
      </c>
      <c r="E173" s="95"/>
      <c r="F173" s="41"/>
      <c r="G173" s="61"/>
      <c r="H173" s="61"/>
      <c r="I173" s="17"/>
      <c r="J173" s="17"/>
      <c r="K173" s="17"/>
      <c r="L173" s="17"/>
      <c r="M173" s="17"/>
      <c r="N173" s="17"/>
    </row>
    <row r="174" spans="1:14" customFormat="1" ht="21" customHeight="1" x14ac:dyDescent="0.25">
      <c r="A174" s="15">
        <v>97</v>
      </c>
      <c r="B174" s="92" t="s">
        <v>114</v>
      </c>
      <c r="C174" s="93" t="s">
        <v>96</v>
      </c>
      <c r="D174" s="94">
        <v>1</v>
      </c>
      <c r="E174" s="95"/>
      <c r="F174" s="41"/>
      <c r="G174" s="61"/>
      <c r="H174" s="61"/>
      <c r="I174" s="17"/>
      <c r="J174" s="17"/>
      <c r="K174" s="17"/>
      <c r="L174" s="17"/>
      <c r="M174" s="17"/>
      <c r="N174" s="17"/>
    </row>
    <row r="175" spans="1:14" customFormat="1" ht="21" customHeight="1" x14ac:dyDescent="0.25">
      <c r="A175" s="15">
        <v>98</v>
      </c>
      <c r="B175" s="92" t="s">
        <v>166</v>
      </c>
      <c r="C175" s="93" t="s">
        <v>97</v>
      </c>
      <c r="D175" s="94">
        <v>1</v>
      </c>
      <c r="E175" s="95"/>
      <c r="F175" s="41"/>
      <c r="G175" s="61"/>
      <c r="H175" s="61"/>
      <c r="I175" s="17"/>
      <c r="J175" s="17"/>
      <c r="K175" s="17"/>
      <c r="L175" s="17"/>
      <c r="M175" s="17"/>
      <c r="N175" s="17"/>
    </row>
    <row r="176" spans="1:14" customFormat="1" ht="21" customHeight="1" x14ac:dyDescent="0.25">
      <c r="A176" s="15">
        <v>99</v>
      </c>
      <c r="B176" s="92" t="s">
        <v>115</v>
      </c>
      <c r="C176" s="93" t="s">
        <v>98</v>
      </c>
      <c r="D176" s="94">
        <v>1</v>
      </c>
      <c r="E176" s="95"/>
      <c r="F176" s="41"/>
      <c r="G176" s="61"/>
      <c r="H176" s="61"/>
      <c r="I176" s="17"/>
      <c r="J176" s="17"/>
      <c r="K176" s="17"/>
      <c r="L176" s="17"/>
      <c r="M176" s="17"/>
      <c r="N176" s="17"/>
    </row>
    <row r="177" spans="1:14" customFormat="1" ht="21" customHeight="1" x14ac:dyDescent="0.25">
      <c r="A177" s="15">
        <v>100</v>
      </c>
      <c r="B177" s="92" t="s">
        <v>113</v>
      </c>
      <c r="C177" s="93" t="s">
        <v>99</v>
      </c>
      <c r="D177" s="94">
        <v>1</v>
      </c>
      <c r="E177" s="95"/>
      <c r="F177" s="41"/>
      <c r="G177" s="61"/>
      <c r="H177" s="61"/>
      <c r="I177" s="17"/>
      <c r="J177" s="17"/>
      <c r="K177" s="17"/>
      <c r="L177" s="17"/>
      <c r="M177" s="17"/>
      <c r="N177" s="17"/>
    </row>
    <row r="178" spans="1:14" customFormat="1" ht="21" customHeight="1" x14ac:dyDescent="0.25">
      <c r="A178" s="15">
        <v>101</v>
      </c>
      <c r="B178" s="92" t="s">
        <v>100</v>
      </c>
      <c r="C178" s="93" t="s">
        <v>100</v>
      </c>
      <c r="D178" s="94">
        <v>1</v>
      </c>
      <c r="E178" s="95"/>
      <c r="F178" s="41"/>
      <c r="G178" s="61"/>
      <c r="H178" s="61"/>
      <c r="I178" s="17"/>
      <c r="J178" s="17"/>
      <c r="K178" s="17"/>
      <c r="L178" s="17"/>
      <c r="M178" s="17"/>
      <c r="N178" s="17"/>
    </row>
    <row r="179" spans="1:14" customFormat="1" ht="21" customHeight="1" x14ac:dyDescent="0.25">
      <c r="A179" s="15">
        <v>102</v>
      </c>
      <c r="B179" s="92" t="s">
        <v>101</v>
      </c>
      <c r="C179" s="93" t="s">
        <v>101</v>
      </c>
      <c r="D179" s="94">
        <v>1</v>
      </c>
      <c r="E179" s="95"/>
      <c r="F179" s="41"/>
      <c r="G179" s="61"/>
      <c r="H179" s="61"/>
      <c r="I179" s="17"/>
      <c r="J179" s="17"/>
      <c r="K179" s="17"/>
      <c r="L179" s="17"/>
      <c r="M179" s="17"/>
      <c r="N179" s="17"/>
    </row>
    <row r="180" spans="1:14" customFormat="1" ht="21" customHeight="1" x14ac:dyDescent="0.25">
      <c r="A180" s="15">
        <v>103</v>
      </c>
      <c r="B180" s="92" t="s">
        <v>102</v>
      </c>
      <c r="C180" s="93" t="s">
        <v>102</v>
      </c>
      <c r="D180" s="94">
        <v>1</v>
      </c>
      <c r="E180" s="95"/>
      <c r="F180" s="41"/>
      <c r="G180" s="61"/>
      <c r="H180" s="61"/>
      <c r="I180" s="17"/>
      <c r="J180" s="17"/>
      <c r="K180" s="17"/>
      <c r="L180" s="17"/>
      <c r="M180" s="17"/>
      <c r="N180" s="17"/>
    </row>
    <row r="181" spans="1:14" customFormat="1" ht="21" customHeight="1" x14ac:dyDescent="0.25">
      <c r="A181" s="15">
        <v>104</v>
      </c>
      <c r="B181" s="92" t="s">
        <v>103</v>
      </c>
      <c r="C181" s="93" t="s">
        <v>103</v>
      </c>
      <c r="D181" s="94">
        <v>1</v>
      </c>
      <c r="E181" s="95"/>
      <c r="F181" s="41"/>
      <c r="G181" s="61"/>
      <c r="H181" s="61"/>
      <c r="I181" s="17"/>
      <c r="J181" s="17"/>
      <c r="K181" s="17"/>
      <c r="L181" s="17"/>
      <c r="M181" s="17"/>
      <c r="N181" s="17"/>
    </row>
    <row r="182" spans="1:14" customFormat="1" ht="21" customHeight="1" x14ac:dyDescent="0.25">
      <c r="A182" s="15">
        <v>105</v>
      </c>
      <c r="B182" s="92" t="s">
        <v>104</v>
      </c>
      <c r="C182" s="93" t="s">
        <v>104</v>
      </c>
      <c r="D182" s="94">
        <v>1</v>
      </c>
      <c r="E182" s="95"/>
      <c r="F182" s="41"/>
      <c r="G182" s="61"/>
      <c r="H182" s="61"/>
      <c r="I182" s="17"/>
      <c r="J182" s="17"/>
      <c r="K182" s="17"/>
      <c r="L182" s="17"/>
      <c r="M182" s="17"/>
      <c r="N182" s="17"/>
    </row>
    <row r="183" spans="1:14" customFormat="1" ht="21" customHeight="1" x14ac:dyDescent="0.25">
      <c r="A183" s="15">
        <v>106</v>
      </c>
      <c r="B183" s="92" t="s">
        <v>105</v>
      </c>
      <c r="C183" s="93" t="s">
        <v>105</v>
      </c>
      <c r="D183" s="94">
        <v>1</v>
      </c>
      <c r="E183" s="95"/>
      <c r="F183" s="41"/>
      <c r="G183" s="61"/>
      <c r="H183" s="61"/>
      <c r="I183" s="17"/>
      <c r="J183" s="17"/>
      <c r="K183" s="17"/>
      <c r="L183" s="17"/>
      <c r="M183" s="17"/>
      <c r="N183" s="17"/>
    </row>
    <row r="184" spans="1:14" customFormat="1" ht="21" customHeight="1" x14ac:dyDescent="0.25">
      <c r="A184" s="15">
        <v>107</v>
      </c>
      <c r="B184" s="92" t="s">
        <v>106</v>
      </c>
      <c r="C184" s="93" t="s">
        <v>106</v>
      </c>
      <c r="D184" s="94">
        <v>1</v>
      </c>
      <c r="E184" s="95"/>
      <c r="F184" s="41"/>
      <c r="G184" s="61"/>
      <c r="H184" s="61"/>
      <c r="I184" s="17"/>
      <c r="J184" s="17"/>
      <c r="K184" s="17"/>
      <c r="L184" s="17"/>
      <c r="M184" s="17"/>
      <c r="N184" s="17"/>
    </row>
    <row r="185" spans="1:14" customFormat="1" ht="21" customHeight="1" x14ac:dyDescent="0.25">
      <c r="A185" s="15">
        <v>108</v>
      </c>
      <c r="B185" s="92" t="s">
        <v>107</v>
      </c>
      <c r="C185" s="93" t="s">
        <v>107</v>
      </c>
      <c r="D185" s="94">
        <v>1</v>
      </c>
      <c r="E185" s="95"/>
      <c r="F185" s="41"/>
      <c r="G185" s="61"/>
      <c r="H185" s="61"/>
      <c r="I185" s="17"/>
      <c r="J185" s="17"/>
      <c r="K185" s="17"/>
      <c r="L185" s="17"/>
      <c r="M185" s="17"/>
      <c r="N185" s="17"/>
    </row>
    <row r="186" spans="1:14" customFormat="1" ht="21" customHeight="1" x14ac:dyDescent="0.25">
      <c r="A186" s="15">
        <v>109</v>
      </c>
      <c r="B186" s="92" t="s">
        <v>108</v>
      </c>
      <c r="C186" s="93" t="s">
        <v>108</v>
      </c>
      <c r="D186" s="94">
        <v>1</v>
      </c>
      <c r="E186" s="95"/>
      <c r="F186" s="41"/>
      <c r="G186" s="61"/>
      <c r="H186" s="61"/>
      <c r="I186" s="17"/>
      <c r="J186" s="17"/>
      <c r="K186" s="17"/>
      <c r="L186" s="17"/>
      <c r="M186" s="17"/>
      <c r="N186" s="17"/>
    </row>
    <row r="187" spans="1:14" customFormat="1" ht="21" customHeight="1" x14ac:dyDescent="0.25">
      <c r="A187" s="15">
        <v>110</v>
      </c>
      <c r="B187" s="92" t="s">
        <v>109</v>
      </c>
      <c r="C187" s="93" t="s">
        <v>109</v>
      </c>
      <c r="D187" s="94">
        <v>1</v>
      </c>
      <c r="E187" s="95"/>
      <c r="F187" s="41"/>
      <c r="G187" s="61"/>
      <c r="H187" s="61"/>
      <c r="I187" s="17"/>
      <c r="J187" s="17"/>
      <c r="K187" s="17"/>
      <c r="L187" s="17"/>
      <c r="M187" s="17"/>
      <c r="N187" s="17"/>
    </row>
    <row r="188" spans="1:14" customFormat="1" ht="21" customHeight="1" x14ac:dyDescent="0.25">
      <c r="A188" s="15">
        <v>111</v>
      </c>
      <c r="B188" s="92" t="s">
        <v>110</v>
      </c>
      <c r="C188" s="93" t="s">
        <v>110</v>
      </c>
      <c r="D188" s="94">
        <v>1</v>
      </c>
      <c r="E188" s="95"/>
      <c r="F188" s="41"/>
      <c r="G188" s="61"/>
      <c r="H188" s="61"/>
      <c r="I188" s="17"/>
      <c r="J188" s="17"/>
      <c r="K188" s="17"/>
      <c r="L188" s="17"/>
      <c r="M188" s="17"/>
      <c r="N188" s="17"/>
    </row>
    <row r="189" spans="1:14" customFormat="1" ht="21" customHeight="1" x14ac:dyDescent="0.25">
      <c r="A189" s="15">
        <v>112</v>
      </c>
      <c r="B189" s="92" t="s">
        <v>128</v>
      </c>
      <c r="C189" s="93" t="s">
        <v>111</v>
      </c>
      <c r="D189" s="94">
        <v>1</v>
      </c>
      <c r="E189" s="95"/>
      <c r="F189" s="41"/>
      <c r="G189" s="61"/>
      <c r="H189" s="61"/>
      <c r="I189" s="17"/>
      <c r="J189" s="17"/>
      <c r="K189" s="17"/>
      <c r="L189" s="17"/>
      <c r="M189" s="17"/>
      <c r="N189" s="17"/>
    </row>
    <row r="190" spans="1:14" customFormat="1" ht="21" customHeight="1" x14ac:dyDescent="0.25">
      <c r="A190" s="15">
        <v>113</v>
      </c>
      <c r="B190" s="92" t="s">
        <v>129</v>
      </c>
      <c r="C190" s="93"/>
      <c r="D190" s="94">
        <v>1</v>
      </c>
      <c r="E190" s="95"/>
      <c r="F190" s="41"/>
      <c r="G190" s="61"/>
      <c r="H190" s="61"/>
      <c r="I190" s="17"/>
      <c r="J190" s="17"/>
      <c r="K190" s="17"/>
      <c r="L190" s="17"/>
      <c r="M190" s="17"/>
      <c r="N190" s="17"/>
    </row>
    <row r="191" spans="1:14" customFormat="1" ht="21" customHeight="1" x14ac:dyDescent="0.25">
      <c r="A191" s="15">
        <v>114</v>
      </c>
      <c r="B191" s="92" t="s">
        <v>125</v>
      </c>
      <c r="C191" s="93"/>
      <c r="D191" s="94">
        <v>1</v>
      </c>
      <c r="E191" s="95"/>
      <c r="F191" s="41"/>
      <c r="G191" s="61"/>
      <c r="H191" s="61"/>
      <c r="I191" s="17"/>
      <c r="J191" s="17"/>
      <c r="K191" s="17"/>
      <c r="L191" s="17"/>
      <c r="M191" s="17"/>
      <c r="N191" s="17"/>
    </row>
    <row r="192" spans="1:14" customFormat="1" ht="21" customHeight="1" x14ac:dyDescent="0.25">
      <c r="A192" s="15">
        <v>115</v>
      </c>
      <c r="B192" s="92" t="s">
        <v>124</v>
      </c>
      <c r="C192" s="93"/>
      <c r="D192" s="94">
        <v>1</v>
      </c>
      <c r="E192" s="95"/>
      <c r="F192" s="41"/>
      <c r="G192" s="61"/>
      <c r="H192" s="61"/>
      <c r="I192" s="17"/>
      <c r="J192" s="17"/>
      <c r="K192" s="17"/>
      <c r="L192" s="17"/>
      <c r="M192" s="17"/>
      <c r="N192" s="17"/>
    </row>
    <row r="193" spans="1:14" customFormat="1" ht="21" customHeight="1" x14ac:dyDescent="0.25">
      <c r="A193" s="15">
        <v>116</v>
      </c>
      <c r="B193" s="92" t="s">
        <v>130</v>
      </c>
      <c r="C193" s="93"/>
      <c r="D193" s="94">
        <v>1</v>
      </c>
      <c r="E193" s="95"/>
      <c r="F193" s="41"/>
      <c r="G193" s="61"/>
      <c r="H193" s="61"/>
      <c r="I193" s="17"/>
      <c r="J193" s="17"/>
      <c r="K193" s="17"/>
      <c r="L193" s="17"/>
      <c r="M193" s="17"/>
      <c r="N193" s="17"/>
    </row>
    <row r="194" spans="1:14" customFormat="1" ht="21" customHeight="1" x14ac:dyDescent="0.25">
      <c r="A194" s="15">
        <v>117</v>
      </c>
      <c r="B194" s="92" t="s">
        <v>121</v>
      </c>
      <c r="C194" s="93"/>
      <c r="D194" s="94">
        <v>1</v>
      </c>
      <c r="E194" s="95"/>
      <c r="F194" s="41"/>
      <c r="G194" s="61"/>
      <c r="H194" s="61"/>
      <c r="I194" s="17"/>
      <c r="J194" s="17"/>
      <c r="K194" s="17"/>
      <c r="L194" s="17"/>
      <c r="M194" s="17"/>
      <c r="N194" s="17"/>
    </row>
    <row r="195" spans="1:14" customFormat="1" ht="21" customHeight="1" x14ac:dyDescent="0.25">
      <c r="A195" s="15">
        <v>118</v>
      </c>
      <c r="B195" s="92" t="s">
        <v>332</v>
      </c>
      <c r="C195" s="93"/>
      <c r="D195" s="94">
        <v>1</v>
      </c>
      <c r="E195" s="95"/>
      <c r="F195" s="41"/>
      <c r="G195" s="61"/>
      <c r="H195" s="61"/>
      <c r="I195" s="17"/>
      <c r="J195" s="17"/>
      <c r="K195" s="17"/>
      <c r="L195" s="17"/>
      <c r="M195" s="17"/>
      <c r="N195" s="17"/>
    </row>
    <row r="196" spans="1:14" customFormat="1" ht="21" customHeight="1" x14ac:dyDescent="0.25">
      <c r="A196" s="15">
        <v>119</v>
      </c>
      <c r="B196" s="92" t="s">
        <v>333</v>
      </c>
      <c r="C196" s="93"/>
      <c r="D196" s="94">
        <v>1</v>
      </c>
      <c r="E196" s="95"/>
      <c r="F196" s="41"/>
      <c r="G196" s="61"/>
      <c r="H196" s="61"/>
      <c r="I196" s="17"/>
      <c r="J196" s="17"/>
      <c r="K196" s="17"/>
      <c r="L196" s="17"/>
      <c r="M196" s="17"/>
      <c r="N196" s="17"/>
    </row>
    <row r="197" spans="1:14" customFormat="1" ht="21" customHeight="1" x14ac:dyDescent="0.25">
      <c r="A197" s="15">
        <v>120</v>
      </c>
      <c r="B197" s="92" t="s">
        <v>134</v>
      </c>
      <c r="C197" s="93"/>
      <c r="D197" s="94">
        <v>1</v>
      </c>
      <c r="E197" s="95"/>
      <c r="F197" s="41"/>
      <c r="G197" s="61"/>
      <c r="H197" s="61"/>
      <c r="I197" s="17"/>
      <c r="J197" s="17"/>
      <c r="K197" s="17"/>
      <c r="L197" s="17"/>
      <c r="M197" s="17"/>
      <c r="N197" s="17"/>
    </row>
    <row r="198" spans="1:14" customFormat="1" ht="21" customHeight="1" x14ac:dyDescent="0.25">
      <c r="A198" s="15">
        <v>121</v>
      </c>
      <c r="B198" s="92" t="s">
        <v>334</v>
      </c>
      <c r="C198" s="93"/>
      <c r="D198" s="94">
        <v>1</v>
      </c>
      <c r="E198" s="95"/>
      <c r="F198" s="41"/>
      <c r="G198" s="61"/>
      <c r="H198" s="61"/>
      <c r="I198" s="17"/>
      <c r="J198" s="17"/>
      <c r="K198" s="17"/>
      <c r="L198" s="17"/>
      <c r="M198" s="17"/>
      <c r="N198" s="17"/>
    </row>
    <row r="199" spans="1:14" customFormat="1" ht="21" customHeight="1" x14ac:dyDescent="0.25">
      <c r="A199" s="15">
        <v>122</v>
      </c>
      <c r="B199" s="92" t="s">
        <v>135</v>
      </c>
      <c r="C199" s="93"/>
      <c r="D199" s="94">
        <v>1</v>
      </c>
      <c r="E199" s="95"/>
      <c r="F199" s="41"/>
      <c r="G199" s="61"/>
      <c r="H199" s="61"/>
      <c r="I199" s="17"/>
      <c r="J199" s="17"/>
      <c r="K199" s="17"/>
      <c r="L199" s="17"/>
      <c r="M199" s="17"/>
      <c r="N199" s="17"/>
    </row>
    <row r="200" spans="1:14" customFormat="1" ht="21" customHeight="1" x14ac:dyDescent="0.25">
      <c r="A200" s="15">
        <v>123</v>
      </c>
      <c r="B200" s="92" t="s">
        <v>136</v>
      </c>
      <c r="C200" s="93"/>
      <c r="D200" s="94">
        <v>1</v>
      </c>
      <c r="E200" s="95"/>
      <c r="F200" s="41"/>
      <c r="G200" s="61"/>
      <c r="H200" s="61"/>
      <c r="I200" s="17"/>
      <c r="J200" s="17"/>
      <c r="K200" s="17"/>
      <c r="L200" s="17"/>
      <c r="M200" s="17"/>
      <c r="N200" s="17"/>
    </row>
    <row r="201" spans="1:14" customFormat="1" ht="21" customHeight="1" x14ac:dyDescent="0.25">
      <c r="A201" s="15">
        <v>124</v>
      </c>
      <c r="B201" s="92" t="s">
        <v>137</v>
      </c>
      <c r="C201" s="93"/>
      <c r="D201" s="94">
        <v>1</v>
      </c>
      <c r="E201" s="95"/>
      <c r="F201" s="41"/>
      <c r="G201" s="61"/>
      <c r="H201" s="61"/>
      <c r="I201" s="17"/>
      <c r="J201" s="17"/>
      <c r="K201" s="17"/>
      <c r="L201" s="17"/>
      <c r="M201" s="17"/>
      <c r="N201" s="17"/>
    </row>
    <row r="202" spans="1:14" customFormat="1" ht="21" customHeight="1" x14ac:dyDescent="0.25">
      <c r="A202" s="15">
        <v>125</v>
      </c>
      <c r="B202" s="92" t="s">
        <v>138</v>
      </c>
      <c r="C202" s="93"/>
      <c r="D202" s="94">
        <v>1</v>
      </c>
      <c r="E202" s="95"/>
      <c r="F202" s="41"/>
      <c r="G202" s="61"/>
      <c r="H202" s="61"/>
      <c r="I202" s="17"/>
      <c r="J202" s="17"/>
      <c r="K202" s="17"/>
      <c r="L202" s="17"/>
      <c r="M202" s="17"/>
      <c r="N202" s="17"/>
    </row>
    <row r="203" spans="1:14" customFormat="1" ht="21" customHeight="1" x14ac:dyDescent="0.25">
      <c r="A203" s="15">
        <v>126</v>
      </c>
      <c r="B203" s="92" t="s">
        <v>139</v>
      </c>
      <c r="C203" s="93"/>
      <c r="D203" s="94">
        <v>1</v>
      </c>
      <c r="E203" s="95"/>
      <c r="F203" s="41"/>
      <c r="G203" s="61"/>
      <c r="H203" s="61"/>
      <c r="I203" s="17"/>
      <c r="J203" s="17"/>
      <c r="K203" s="17"/>
      <c r="L203" s="17"/>
      <c r="M203" s="17"/>
      <c r="N203" s="17"/>
    </row>
    <row r="204" spans="1:14" customFormat="1" ht="21" customHeight="1" x14ac:dyDescent="0.25">
      <c r="A204" s="15">
        <v>127</v>
      </c>
      <c r="B204" s="92" t="s">
        <v>140</v>
      </c>
      <c r="C204" s="93"/>
      <c r="D204" s="94">
        <v>1</v>
      </c>
      <c r="E204" s="95"/>
      <c r="F204" s="41"/>
      <c r="G204" s="61"/>
      <c r="H204" s="61"/>
      <c r="I204" s="17"/>
      <c r="J204" s="17"/>
      <c r="K204" s="17"/>
      <c r="L204" s="17"/>
      <c r="M204" s="17"/>
      <c r="N204" s="17"/>
    </row>
    <row r="205" spans="1:14" customFormat="1" ht="21" customHeight="1" x14ac:dyDescent="0.25">
      <c r="A205" s="15">
        <v>128</v>
      </c>
      <c r="B205" s="92" t="s">
        <v>141</v>
      </c>
      <c r="C205" s="93"/>
      <c r="D205" s="94">
        <v>1</v>
      </c>
      <c r="E205" s="95"/>
      <c r="F205" s="41"/>
      <c r="G205" s="61"/>
      <c r="H205" s="61"/>
      <c r="I205" s="17"/>
      <c r="J205" s="17"/>
      <c r="K205" s="17"/>
      <c r="L205" s="17"/>
      <c r="M205" s="17"/>
      <c r="N205" s="17"/>
    </row>
    <row r="206" spans="1:14" customFormat="1" ht="21" customHeight="1" x14ac:dyDescent="0.25">
      <c r="A206" s="15">
        <v>129</v>
      </c>
      <c r="B206" s="92" t="s">
        <v>142</v>
      </c>
      <c r="C206" s="93"/>
      <c r="D206" s="94">
        <v>1</v>
      </c>
      <c r="E206" s="95"/>
      <c r="F206" s="41"/>
      <c r="G206" s="61"/>
      <c r="H206" s="61"/>
      <c r="I206" s="17"/>
      <c r="J206" s="17"/>
      <c r="K206" s="17"/>
      <c r="L206" s="17"/>
      <c r="M206" s="17"/>
      <c r="N206" s="17"/>
    </row>
    <row r="207" spans="1:14" customFormat="1" ht="21" customHeight="1" x14ac:dyDescent="0.25">
      <c r="A207" s="15">
        <v>130</v>
      </c>
      <c r="B207" s="92" t="s">
        <v>143</v>
      </c>
      <c r="C207" s="93"/>
      <c r="D207" s="94">
        <v>1</v>
      </c>
      <c r="E207" s="95"/>
      <c r="F207" s="41"/>
      <c r="G207" s="61"/>
      <c r="H207" s="61"/>
      <c r="I207" s="17"/>
      <c r="J207" s="17"/>
      <c r="K207" s="17"/>
      <c r="L207" s="17"/>
      <c r="M207" s="17"/>
      <c r="N207" s="17"/>
    </row>
    <row r="208" spans="1:14" customFormat="1" ht="21" customHeight="1" x14ac:dyDescent="0.25">
      <c r="A208" s="15">
        <v>131</v>
      </c>
      <c r="B208" s="92" t="s">
        <v>144</v>
      </c>
      <c r="C208" s="93"/>
      <c r="D208" s="94">
        <v>1</v>
      </c>
      <c r="E208" s="95"/>
      <c r="F208" s="41"/>
      <c r="G208" s="61"/>
      <c r="H208" s="61"/>
      <c r="I208" s="17"/>
      <c r="J208" s="17"/>
      <c r="K208" s="17"/>
      <c r="L208" s="17"/>
      <c r="M208" s="17"/>
      <c r="N208" s="17"/>
    </row>
    <row r="209" spans="1:14" customFormat="1" ht="21" customHeight="1" x14ac:dyDescent="0.25">
      <c r="A209" s="15">
        <v>132</v>
      </c>
      <c r="B209" s="92" t="s">
        <v>145</v>
      </c>
      <c r="C209" s="93"/>
      <c r="D209" s="94">
        <v>1</v>
      </c>
      <c r="E209" s="95"/>
      <c r="F209" s="41"/>
      <c r="G209" s="61"/>
      <c r="H209" s="61"/>
      <c r="I209" s="17"/>
      <c r="J209" s="17"/>
      <c r="K209" s="17"/>
      <c r="L209" s="17"/>
      <c r="M209" s="17"/>
      <c r="N209" s="17"/>
    </row>
    <row r="210" spans="1:14" customFormat="1" ht="21" customHeight="1" x14ac:dyDescent="0.25">
      <c r="A210" s="15">
        <v>133</v>
      </c>
      <c r="B210" s="92" t="s">
        <v>146</v>
      </c>
      <c r="C210" s="93"/>
      <c r="D210" s="94">
        <v>1</v>
      </c>
      <c r="E210" s="95"/>
      <c r="F210" s="41"/>
      <c r="G210" s="61"/>
      <c r="H210" s="61"/>
      <c r="I210" s="17"/>
      <c r="J210" s="17"/>
      <c r="K210" s="17"/>
      <c r="L210" s="17"/>
      <c r="M210" s="17"/>
      <c r="N210" s="17"/>
    </row>
    <row r="211" spans="1:14" customFormat="1" ht="26.25" customHeight="1" x14ac:dyDescent="0.25">
      <c r="A211" s="110" t="s">
        <v>326</v>
      </c>
      <c r="B211" s="110"/>
      <c r="C211" s="111"/>
      <c r="D211" s="112">
        <f>SUM(D135:E210)</f>
        <v>76</v>
      </c>
      <c r="E211" s="111"/>
      <c r="F211" s="60"/>
      <c r="G211" s="62"/>
      <c r="H211" s="62"/>
      <c r="I211" s="18"/>
      <c r="J211" s="18"/>
      <c r="K211" s="18"/>
      <c r="L211" s="18"/>
      <c r="M211" s="18"/>
      <c r="N211" s="18"/>
    </row>
    <row r="212" spans="1:14" ht="34.5" customHeight="1" x14ac:dyDescent="0.25">
      <c r="A212" s="64"/>
      <c r="B212" s="108" t="s">
        <v>335</v>
      </c>
      <c r="C212" s="109"/>
      <c r="D212" s="112">
        <f>D133+D211</f>
        <v>133</v>
      </c>
      <c r="E212" s="111"/>
      <c r="F212" s="65"/>
      <c r="G212" s="66"/>
      <c r="H212" s="66"/>
      <c r="I212" s="20"/>
      <c r="J212" s="20"/>
      <c r="K212" s="20"/>
      <c r="L212" s="20"/>
      <c r="M212" s="21"/>
      <c r="N212" s="21"/>
    </row>
    <row r="213" spans="1:14" ht="28.5" customHeight="1" x14ac:dyDescent="0.25">
      <c r="A213" s="67"/>
      <c r="B213" s="68"/>
      <c r="C213" s="68"/>
      <c r="D213" s="69"/>
      <c r="E213" s="69"/>
      <c r="F213" s="70"/>
      <c r="G213" s="71"/>
      <c r="H213" s="71"/>
      <c r="I213" s="7"/>
      <c r="J213" s="7"/>
      <c r="K213" s="7"/>
      <c r="L213" s="7"/>
      <c r="M213" s="7"/>
      <c r="N213" s="7"/>
    </row>
    <row r="214" spans="1:14" ht="52.5" customHeight="1" x14ac:dyDescent="0.25">
      <c r="A214" s="90" t="s">
        <v>285</v>
      </c>
      <c r="B214" s="90"/>
      <c r="C214" s="90"/>
      <c r="D214" s="90"/>
      <c r="E214" s="90"/>
      <c r="F214" s="70"/>
      <c r="G214" s="71"/>
      <c r="H214" s="71"/>
      <c r="I214" s="7"/>
      <c r="J214" s="7"/>
      <c r="K214" s="7"/>
      <c r="L214" s="7"/>
      <c r="M214" s="7"/>
      <c r="N214" s="7"/>
    </row>
    <row r="215" spans="1:14" ht="105.75" customHeight="1" x14ac:dyDescent="0.25">
      <c r="A215" s="67"/>
      <c r="B215" s="78" t="s">
        <v>287</v>
      </c>
      <c r="C215" s="79" t="s">
        <v>177</v>
      </c>
      <c r="D215" s="79" t="s">
        <v>112</v>
      </c>
      <c r="E215" s="79" t="s">
        <v>346</v>
      </c>
      <c r="F215" s="70"/>
      <c r="G215" s="71"/>
      <c r="H215" s="71"/>
      <c r="I215" s="7"/>
      <c r="J215" s="7"/>
      <c r="K215" s="7"/>
      <c r="L215" s="7"/>
      <c r="M215" s="7"/>
      <c r="N215" s="7"/>
    </row>
    <row r="216" spans="1:14" ht="43.5" customHeight="1" x14ac:dyDescent="0.25">
      <c r="A216" s="67"/>
      <c r="B216" s="72" t="s">
        <v>286</v>
      </c>
      <c r="C216" s="89" t="s">
        <v>338</v>
      </c>
      <c r="D216" s="73">
        <v>33</v>
      </c>
      <c r="E216" s="38"/>
      <c r="F216" s="70"/>
      <c r="G216" s="71"/>
      <c r="H216" s="71"/>
    </row>
    <row r="217" spans="1:14" ht="24" customHeight="1" x14ac:dyDescent="0.25">
      <c r="A217" s="9"/>
      <c r="B217" s="13"/>
      <c r="C217" s="14"/>
      <c r="D217" s="10"/>
      <c r="E217" s="11"/>
      <c r="F217" s="10"/>
      <c r="G217" s="7"/>
      <c r="H217" s="7"/>
    </row>
  </sheetData>
  <mergeCells count="293">
    <mergeCell ref="A1:H1"/>
    <mergeCell ref="A2:H3"/>
    <mergeCell ref="B126:C126"/>
    <mergeCell ref="D124:E124"/>
    <mergeCell ref="D125:E125"/>
    <mergeCell ref="B125:C125"/>
    <mergeCell ref="B122:C122"/>
    <mergeCell ref="B118:C118"/>
    <mergeCell ref="B121:C121"/>
    <mergeCell ref="D118:E118"/>
    <mergeCell ref="D121:E121"/>
    <mergeCell ref="D126:E126"/>
    <mergeCell ref="D120:E120"/>
    <mergeCell ref="A11:H11"/>
    <mergeCell ref="B105:C105"/>
    <mergeCell ref="B106:C106"/>
    <mergeCell ref="B117:C117"/>
    <mergeCell ref="B114:C114"/>
    <mergeCell ref="D111:E111"/>
    <mergeCell ref="D112:E112"/>
    <mergeCell ref="D113:E113"/>
    <mergeCell ref="D115:E115"/>
    <mergeCell ref="D116:E116"/>
    <mergeCell ref="B104:C104"/>
    <mergeCell ref="D172:E172"/>
    <mergeCell ref="D168:E168"/>
    <mergeCell ref="D165:E165"/>
    <mergeCell ref="D161:E161"/>
    <mergeCell ref="D162:E162"/>
    <mergeCell ref="D163:E163"/>
    <mergeCell ref="D164:E164"/>
    <mergeCell ref="D156:E156"/>
    <mergeCell ref="D157:E157"/>
    <mergeCell ref="D158:E158"/>
    <mergeCell ref="D159:E159"/>
    <mergeCell ref="D160:E160"/>
    <mergeCell ref="D188:E188"/>
    <mergeCell ref="D189:E189"/>
    <mergeCell ref="D212:E212"/>
    <mergeCell ref="D211:E211"/>
    <mergeCell ref="D205:E205"/>
    <mergeCell ref="D206:E206"/>
    <mergeCell ref="D207:E207"/>
    <mergeCell ref="D201:E201"/>
    <mergeCell ref="D192:E192"/>
    <mergeCell ref="B177:C177"/>
    <mergeCell ref="B178:C178"/>
    <mergeCell ref="B179:C179"/>
    <mergeCell ref="D181:E181"/>
    <mergeCell ref="D182:E182"/>
    <mergeCell ref="D183:E183"/>
    <mergeCell ref="D184:E184"/>
    <mergeCell ref="D185:E185"/>
    <mergeCell ref="B187:C187"/>
    <mergeCell ref="B180:C180"/>
    <mergeCell ref="B181:C181"/>
    <mergeCell ref="D186:E186"/>
    <mergeCell ref="D187:E187"/>
    <mergeCell ref="D177:E177"/>
    <mergeCell ref="D178:E178"/>
    <mergeCell ref="D179:E179"/>
    <mergeCell ref="D180:E180"/>
    <mergeCell ref="B188:C188"/>
    <mergeCell ref="B189:C189"/>
    <mergeCell ref="B212:C212"/>
    <mergeCell ref="A211:C211"/>
    <mergeCell ref="B182:C182"/>
    <mergeCell ref="B183:C183"/>
    <mergeCell ref="B184:C184"/>
    <mergeCell ref="B185:C185"/>
    <mergeCell ref="B186:C186"/>
    <mergeCell ref="B207:C207"/>
    <mergeCell ref="B201:C201"/>
    <mergeCell ref="B202:C202"/>
    <mergeCell ref="B204:C204"/>
    <mergeCell ref="B192:C192"/>
    <mergeCell ref="B199:C199"/>
    <mergeCell ref="B203:C203"/>
    <mergeCell ref="B200:C200"/>
    <mergeCell ref="D153:E153"/>
    <mergeCell ref="D154:E154"/>
    <mergeCell ref="D155:E155"/>
    <mergeCell ref="B174:C174"/>
    <mergeCell ref="B175:C175"/>
    <mergeCell ref="B176:C176"/>
    <mergeCell ref="B170:C170"/>
    <mergeCell ref="B171:C171"/>
    <mergeCell ref="B172:C172"/>
    <mergeCell ref="B173:C173"/>
    <mergeCell ref="B167:C167"/>
    <mergeCell ref="B168:C168"/>
    <mergeCell ref="B169:C169"/>
    <mergeCell ref="D166:E166"/>
    <mergeCell ref="D167:E167"/>
    <mergeCell ref="D176:E176"/>
    <mergeCell ref="D173:E173"/>
    <mergeCell ref="D174:E174"/>
    <mergeCell ref="D175:E175"/>
    <mergeCell ref="D169:E169"/>
    <mergeCell ref="D170:E170"/>
    <mergeCell ref="D171:E171"/>
    <mergeCell ref="B160:C160"/>
    <mergeCell ref="B153:C153"/>
    <mergeCell ref="B154:C154"/>
    <mergeCell ref="B155:C155"/>
    <mergeCell ref="B156:C156"/>
    <mergeCell ref="B145:C145"/>
    <mergeCell ref="B151:C151"/>
    <mergeCell ref="B157:C157"/>
    <mergeCell ref="B158:C158"/>
    <mergeCell ref="B159:C159"/>
    <mergeCell ref="D92:E92"/>
    <mergeCell ref="B93:C93"/>
    <mergeCell ref="B94:C94"/>
    <mergeCell ref="B95:C95"/>
    <mergeCell ref="B96:C96"/>
    <mergeCell ref="D119:E119"/>
    <mergeCell ref="B135:C135"/>
    <mergeCell ref="D135:E135"/>
    <mergeCell ref="B136:C136"/>
    <mergeCell ref="D136:E136"/>
    <mergeCell ref="D145:E145"/>
    <mergeCell ref="B142:C142"/>
    <mergeCell ref="D144:E144"/>
    <mergeCell ref="B139:C139"/>
    <mergeCell ref="B137:C137"/>
    <mergeCell ref="D140:E140"/>
    <mergeCell ref="B84:C84"/>
    <mergeCell ref="D93:E93"/>
    <mergeCell ref="D151:E151"/>
    <mergeCell ref="D117:E117"/>
    <mergeCell ref="B115:C115"/>
    <mergeCell ref="B112:C112"/>
    <mergeCell ref="D106:E106"/>
    <mergeCell ref="D107:E107"/>
    <mergeCell ref="D108:E108"/>
    <mergeCell ref="B111:C111"/>
    <mergeCell ref="D110:E110"/>
    <mergeCell ref="B110:C110"/>
    <mergeCell ref="B107:C107"/>
    <mergeCell ref="B108:C108"/>
    <mergeCell ref="D114:E114"/>
    <mergeCell ref="D109:E109"/>
    <mergeCell ref="B113:C113"/>
    <mergeCell ref="B109:C109"/>
    <mergeCell ref="B129:C129"/>
    <mergeCell ref="D129:E129"/>
    <mergeCell ref="B150:C150"/>
    <mergeCell ref="B149:C149"/>
    <mergeCell ref="B140:C140"/>
    <mergeCell ref="B75:C75"/>
    <mergeCell ref="B76:C76"/>
    <mergeCell ref="B77:C77"/>
    <mergeCell ref="D82:E82"/>
    <mergeCell ref="D83:E83"/>
    <mergeCell ref="B78:C78"/>
    <mergeCell ref="B79:C79"/>
    <mergeCell ref="B80:C80"/>
    <mergeCell ref="B82:C82"/>
    <mergeCell ref="B81:C81"/>
    <mergeCell ref="D81:E81"/>
    <mergeCell ref="B165:C165"/>
    <mergeCell ref="B166:C166"/>
    <mergeCell ref="B161:C161"/>
    <mergeCell ref="B162:C162"/>
    <mergeCell ref="B163:C163"/>
    <mergeCell ref="B164:C164"/>
    <mergeCell ref="B143:C143"/>
    <mergeCell ref="D138:E138"/>
    <mergeCell ref="B198:C198"/>
    <mergeCell ref="D193:E193"/>
    <mergeCell ref="B190:C190"/>
    <mergeCell ref="B191:C191"/>
    <mergeCell ref="D190:E190"/>
    <mergeCell ref="D191:E191"/>
    <mergeCell ref="B194:C194"/>
    <mergeCell ref="D194:E194"/>
    <mergeCell ref="D143:E143"/>
    <mergeCell ref="D141:E141"/>
    <mergeCell ref="D142:E142"/>
    <mergeCell ref="B138:C138"/>
    <mergeCell ref="B141:C141"/>
    <mergeCell ref="D146:E146"/>
    <mergeCell ref="B147:C147"/>
    <mergeCell ref="D147:E147"/>
    <mergeCell ref="B144:C144"/>
    <mergeCell ref="D139:E139"/>
    <mergeCell ref="D137:E137"/>
    <mergeCell ref="B124:C124"/>
    <mergeCell ref="D122:E122"/>
    <mergeCell ref="B119:C119"/>
    <mergeCell ref="B120:C120"/>
    <mergeCell ref="B132:C132"/>
    <mergeCell ref="D130:E130"/>
    <mergeCell ref="D131:E131"/>
    <mergeCell ref="D132:E132"/>
    <mergeCell ref="D152:E152"/>
    <mergeCell ref="D149:E149"/>
    <mergeCell ref="B148:C148"/>
    <mergeCell ref="D148:E148"/>
    <mergeCell ref="B146:C146"/>
    <mergeCell ref="B152:C152"/>
    <mergeCell ref="I73:I74"/>
    <mergeCell ref="J73:J74"/>
    <mergeCell ref="K73:K74"/>
    <mergeCell ref="D101:E101"/>
    <mergeCell ref="B128:C128"/>
    <mergeCell ref="D128:E128"/>
    <mergeCell ref="B123:C123"/>
    <mergeCell ref="D123:E123"/>
    <mergeCell ref="B127:C127"/>
    <mergeCell ref="D127:E127"/>
    <mergeCell ref="D94:E94"/>
    <mergeCell ref="B83:C83"/>
    <mergeCell ref="B103:C103"/>
    <mergeCell ref="D103:E103"/>
    <mergeCell ref="B85:C85"/>
    <mergeCell ref="B86:C86"/>
    <mergeCell ref="B116:C116"/>
    <mergeCell ref="D105:E105"/>
    <mergeCell ref="L73:L74"/>
    <mergeCell ref="M73:M74"/>
    <mergeCell ref="N73:N74"/>
    <mergeCell ref="G73:G74"/>
    <mergeCell ref="D87:E87"/>
    <mergeCell ref="D88:E88"/>
    <mergeCell ref="D85:E85"/>
    <mergeCell ref="D75:E75"/>
    <mergeCell ref="D76:E76"/>
    <mergeCell ref="D77:E77"/>
    <mergeCell ref="D78:E78"/>
    <mergeCell ref="D79:E79"/>
    <mergeCell ref="D80:E80"/>
    <mergeCell ref="D86:E86"/>
    <mergeCell ref="D84:E84"/>
    <mergeCell ref="B87:C87"/>
    <mergeCell ref="B88:C88"/>
    <mergeCell ref="B89:C89"/>
    <mergeCell ref="D95:E95"/>
    <mergeCell ref="D96:E96"/>
    <mergeCell ref="B91:C91"/>
    <mergeCell ref="B92:C92"/>
    <mergeCell ref="D89:E89"/>
    <mergeCell ref="D90:E90"/>
    <mergeCell ref="B90:C90"/>
    <mergeCell ref="A14:H14"/>
    <mergeCell ref="A47:H47"/>
    <mergeCell ref="A73:F73"/>
    <mergeCell ref="A74:F74"/>
    <mergeCell ref="B205:C205"/>
    <mergeCell ref="B206:C206"/>
    <mergeCell ref="D133:E133"/>
    <mergeCell ref="A133:C133"/>
    <mergeCell ref="B97:C97"/>
    <mergeCell ref="D98:E98"/>
    <mergeCell ref="D99:E99"/>
    <mergeCell ref="B99:C99"/>
    <mergeCell ref="B100:C100"/>
    <mergeCell ref="B101:C101"/>
    <mergeCell ref="B102:C102"/>
    <mergeCell ref="D102:E102"/>
    <mergeCell ref="D97:E97"/>
    <mergeCell ref="D100:E100"/>
    <mergeCell ref="B98:C98"/>
    <mergeCell ref="D104:E104"/>
    <mergeCell ref="D91:E91"/>
    <mergeCell ref="A134:F134"/>
    <mergeCell ref="B193:C193"/>
    <mergeCell ref="D150:E150"/>
    <mergeCell ref="A214:E214"/>
    <mergeCell ref="H73:H74"/>
    <mergeCell ref="B208:C208"/>
    <mergeCell ref="B209:C209"/>
    <mergeCell ref="B210:C210"/>
    <mergeCell ref="D208:E208"/>
    <mergeCell ref="D209:E209"/>
    <mergeCell ref="D210:E210"/>
    <mergeCell ref="A5:G5"/>
    <mergeCell ref="D202:E202"/>
    <mergeCell ref="D203:E203"/>
    <mergeCell ref="D204:E204"/>
    <mergeCell ref="B195:C195"/>
    <mergeCell ref="B196:C196"/>
    <mergeCell ref="B197:C197"/>
    <mergeCell ref="B130:C130"/>
    <mergeCell ref="B131:C131"/>
    <mergeCell ref="D195:E195"/>
    <mergeCell ref="D196:E196"/>
    <mergeCell ref="D197:E197"/>
    <mergeCell ref="D198:E198"/>
    <mergeCell ref="D199:E199"/>
    <mergeCell ref="D200:E200"/>
    <mergeCell ref="A8:H8"/>
  </mergeCells>
  <pageMargins left="0.70866141732283505" right="0.70866141732283505" top="0.74803149606299202" bottom="0.74803149606299202" header="0.31496062992126" footer="0.31496062992126"/>
  <pageSetup paperSize="9" scale="47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view="pageBreakPreview" zoomScale="130" zoomScaleNormal="100" zoomScaleSheetLayoutView="130" workbookViewId="0">
      <pane ySplit="7" topLeftCell="A26" activePane="bottomLeft" state="frozen"/>
      <selection pane="bottomLeft" activeCell="B6" sqref="B6"/>
    </sheetView>
  </sheetViews>
  <sheetFormatPr defaultRowHeight="15" x14ac:dyDescent="0.25"/>
  <cols>
    <col min="1" max="1" width="74.28515625" style="22" customWidth="1"/>
    <col min="2" max="2" width="59.140625" style="22" customWidth="1"/>
  </cols>
  <sheetData>
    <row r="1" spans="1:2" x14ac:dyDescent="0.25">
      <c r="A1" s="129" t="s">
        <v>360</v>
      </c>
      <c r="B1" s="130"/>
    </row>
    <row r="2" spans="1:2" x14ac:dyDescent="0.25">
      <c r="A2" s="131"/>
      <c r="B2" s="132"/>
    </row>
    <row r="3" spans="1:2" ht="27" customHeight="1" x14ac:dyDescent="0.25">
      <c r="A3" s="125" t="s">
        <v>359</v>
      </c>
      <c r="B3" s="125"/>
    </row>
    <row r="4" spans="1:2" x14ac:dyDescent="0.25">
      <c r="A4" s="83"/>
      <c r="B4" s="84"/>
    </row>
    <row r="5" spans="1:2" x14ac:dyDescent="0.25">
      <c r="A5" s="85" t="s">
        <v>149</v>
      </c>
      <c r="B5" s="32"/>
    </row>
    <row r="6" spans="1:2" ht="15.75" x14ac:dyDescent="0.25">
      <c r="A6" s="33"/>
      <c r="B6" s="34"/>
    </row>
    <row r="7" spans="1:2" ht="15.75" thickBot="1" x14ac:dyDescent="0.3">
      <c r="A7" s="35"/>
      <c r="B7" s="36"/>
    </row>
    <row r="8" spans="1:2" ht="17.25" thickBot="1" x14ac:dyDescent="0.3">
      <c r="A8" s="37" t="s">
        <v>150</v>
      </c>
      <c r="B8" s="37" t="s">
        <v>151</v>
      </c>
    </row>
    <row r="9" spans="1:2" ht="15.75" thickBot="1" x14ac:dyDescent="0.3">
      <c r="A9" s="26" t="s">
        <v>152</v>
      </c>
      <c r="B9" s="27"/>
    </row>
    <row r="10" spans="1:2" ht="29.25" thickBot="1" x14ac:dyDescent="0.3">
      <c r="A10" s="23" t="s">
        <v>288</v>
      </c>
      <c r="B10" s="25" t="s">
        <v>153</v>
      </c>
    </row>
    <row r="11" spans="1:2" ht="57.75" thickBot="1" x14ac:dyDescent="0.3">
      <c r="A11" s="23" t="s">
        <v>289</v>
      </c>
      <c r="B11" s="25" t="s">
        <v>290</v>
      </c>
    </row>
    <row r="12" spans="1:2" ht="43.5" thickBot="1" x14ac:dyDescent="0.3">
      <c r="A12" s="23" t="s">
        <v>174</v>
      </c>
      <c r="B12" s="25" t="s">
        <v>291</v>
      </c>
    </row>
    <row r="13" spans="1:2" ht="21.75" customHeight="1" thickBot="1" x14ac:dyDescent="0.3">
      <c r="A13" s="23" t="s">
        <v>294</v>
      </c>
      <c r="B13" s="25" t="s">
        <v>290</v>
      </c>
    </row>
    <row r="14" spans="1:2" ht="24.75" customHeight="1" x14ac:dyDescent="0.25">
      <c r="A14" s="24" t="s">
        <v>293</v>
      </c>
      <c r="B14" s="122" t="s">
        <v>292</v>
      </c>
    </row>
    <row r="15" spans="1:2" ht="30" x14ac:dyDescent="0.25">
      <c r="A15" s="31" t="s">
        <v>295</v>
      </c>
      <c r="B15" s="123"/>
    </row>
    <row r="16" spans="1:2" ht="60" thickBot="1" x14ac:dyDescent="0.3">
      <c r="A16" s="31" t="s">
        <v>296</v>
      </c>
      <c r="B16" s="124"/>
    </row>
    <row r="17" spans="1:2" ht="17.25" customHeight="1" thickBot="1" x14ac:dyDescent="0.3">
      <c r="A17" s="25" t="s">
        <v>297</v>
      </c>
      <c r="B17" s="25" t="s">
        <v>153</v>
      </c>
    </row>
    <row r="18" spans="1:2" ht="15.75" thickBot="1" x14ac:dyDescent="0.3">
      <c r="A18" s="23" t="s">
        <v>298</v>
      </c>
      <c r="B18" s="25" t="s">
        <v>155</v>
      </c>
    </row>
    <row r="19" spans="1:2" ht="29.25" thickBot="1" x14ac:dyDescent="0.3">
      <c r="A19" s="23" t="s">
        <v>299</v>
      </c>
      <c r="B19" s="25" t="s">
        <v>153</v>
      </c>
    </row>
    <row r="20" spans="1:2" ht="30.75" thickBot="1" x14ac:dyDescent="0.3">
      <c r="A20" s="26" t="s">
        <v>348</v>
      </c>
      <c r="B20" s="27"/>
    </row>
    <row r="21" spans="1:2" ht="20.25" customHeight="1" thickBot="1" x14ac:dyDescent="0.3">
      <c r="A21" s="25" t="s">
        <v>300</v>
      </c>
      <c r="B21" s="25" t="s">
        <v>153</v>
      </c>
    </row>
    <row r="22" spans="1:2" ht="31.5" customHeight="1" thickBot="1" x14ac:dyDescent="0.3">
      <c r="A22" s="25" t="s">
        <v>301</v>
      </c>
      <c r="B22" s="25" t="s">
        <v>154</v>
      </c>
    </row>
    <row r="23" spans="1:2" ht="36" customHeight="1" thickBot="1" x14ac:dyDescent="0.3">
      <c r="A23" s="25" t="s">
        <v>302</v>
      </c>
      <c r="B23" s="25" t="s">
        <v>154</v>
      </c>
    </row>
    <row r="24" spans="1:2" ht="18.75" customHeight="1" thickBot="1" x14ac:dyDescent="0.3">
      <c r="A24" s="25" t="s">
        <v>303</v>
      </c>
      <c r="B24" s="25" t="s">
        <v>306</v>
      </c>
    </row>
    <row r="25" spans="1:2" ht="29.25" thickBot="1" x14ac:dyDescent="0.3">
      <c r="A25" s="25" t="s">
        <v>304</v>
      </c>
      <c r="B25" s="25" t="s">
        <v>307</v>
      </c>
    </row>
    <row r="26" spans="1:2" ht="15.75" thickBot="1" x14ac:dyDescent="0.3">
      <c r="A26" s="26" t="s">
        <v>156</v>
      </c>
      <c r="B26" s="27"/>
    </row>
    <row r="27" spans="1:2" ht="15.75" thickBot="1" x14ac:dyDescent="0.3">
      <c r="A27" s="23" t="s">
        <v>305</v>
      </c>
      <c r="B27" s="25" t="s">
        <v>290</v>
      </c>
    </row>
    <row r="28" spans="1:2" ht="15.75" thickBot="1" x14ac:dyDescent="0.3">
      <c r="A28" s="23" t="s">
        <v>157</v>
      </c>
      <c r="B28" s="25" t="s">
        <v>158</v>
      </c>
    </row>
    <row r="29" spans="1:2" ht="43.5" thickBot="1" x14ac:dyDescent="0.3">
      <c r="A29" s="23" t="s">
        <v>308</v>
      </c>
      <c r="B29" s="25" t="s">
        <v>290</v>
      </c>
    </row>
    <row r="30" spans="1:2" ht="40.5" customHeight="1" thickBot="1" x14ac:dyDescent="0.3">
      <c r="A30" s="23" t="s">
        <v>309</v>
      </c>
      <c r="B30" s="25" t="s">
        <v>159</v>
      </c>
    </row>
    <row r="31" spans="1:2" ht="35.25" customHeight="1" thickBot="1" x14ac:dyDescent="0.3">
      <c r="A31" s="23" t="s">
        <v>310</v>
      </c>
      <c r="B31" s="25" t="s">
        <v>291</v>
      </c>
    </row>
    <row r="32" spans="1:2" ht="43.5" thickBot="1" x14ac:dyDescent="0.3">
      <c r="A32" s="23" t="s">
        <v>312</v>
      </c>
      <c r="B32" s="25" t="s">
        <v>311</v>
      </c>
    </row>
    <row r="33" spans="1:2" ht="30.75" thickBot="1" x14ac:dyDescent="0.3">
      <c r="A33" s="86" t="s">
        <v>350</v>
      </c>
      <c r="B33" s="25" t="s">
        <v>349</v>
      </c>
    </row>
    <row r="34" spans="1:2" ht="29.25" thickBot="1" x14ac:dyDescent="0.3">
      <c r="A34" s="23" t="s">
        <v>313</v>
      </c>
      <c r="B34" s="25" t="s">
        <v>314</v>
      </c>
    </row>
    <row r="35" spans="1:2" ht="29.25" thickBot="1" x14ac:dyDescent="0.3">
      <c r="A35" s="23" t="s">
        <v>315</v>
      </c>
      <c r="B35" s="25" t="s">
        <v>307</v>
      </c>
    </row>
    <row r="36" spans="1:2" ht="57.75" thickBot="1" x14ac:dyDescent="0.3">
      <c r="A36" s="23" t="s">
        <v>316</v>
      </c>
      <c r="B36" s="25" t="s">
        <v>170</v>
      </c>
    </row>
    <row r="37" spans="1:2" ht="51.75" customHeight="1" thickBot="1" x14ac:dyDescent="0.3">
      <c r="A37" s="23" t="s">
        <v>317</v>
      </c>
      <c r="B37" s="25" t="s">
        <v>306</v>
      </c>
    </row>
    <row r="38" spans="1:2" ht="18" customHeight="1" thickBot="1" x14ac:dyDescent="0.3">
      <c r="A38" s="23" t="s">
        <v>319</v>
      </c>
      <c r="B38" s="25" t="s">
        <v>318</v>
      </c>
    </row>
    <row r="39" spans="1:2" ht="15.75" thickBot="1" x14ac:dyDescent="0.3">
      <c r="A39" s="23" t="s">
        <v>320</v>
      </c>
      <c r="B39" s="25" t="s">
        <v>318</v>
      </c>
    </row>
    <row r="40" spans="1:2" ht="29.25" thickBot="1" x14ac:dyDescent="0.3">
      <c r="A40" s="23" t="s">
        <v>321</v>
      </c>
      <c r="B40" s="25" t="s">
        <v>322</v>
      </c>
    </row>
    <row r="41" spans="1:2" ht="51" customHeight="1" thickBot="1" x14ac:dyDescent="0.3">
      <c r="A41" s="122" t="s">
        <v>323</v>
      </c>
      <c r="B41" s="25" t="s">
        <v>322</v>
      </c>
    </row>
    <row r="42" spans="1:2" ht="63" customHeight="1" thickBot="1" x14ac:dyDescent="0.3">
      <c r="A42" s="123"/>
      <c r="B42" s="81" t="s">
        <v>343</v>
      </c>
    </row>
    <row r="43" spans="1:2" ht="57.75" thickBot="1" x14ac:dyDescent="0.3">
      <c r="A43" s="123"/>
      <c r="B43" s="81" t="s">
        <v>339</v>
      </c>
    </row>
    <row r="44" spans="1:2" ht="48.75" customHeight="1" thickBot="1" x14ac:dyDescent="0.3">
      <c r="A44" s="124"/>
      <c r="B44" s="81" t="s">
        <v>344</v>
      </c>
    </row>
    <row r="45" spans="1:2" ht="48.75" customHeight="1" thickBot="1" x14ac:dyDescent="0.3">
      <c r="A45" s="28" t="s">
        <v>324</v>
      </c>
      <c r="B45" s="25" t="s">
        <v>290</v>
      </c>
    </row>
    <row r="46" spans="1:2" ht="48" customHeight="1" thickBot="1" x14ac:dyDescent="0.3">
      <c r="A46" s="82" t="s">
        <v>345</v>
      </c>
      <c r="B46" s="25" t="s">
        <v>291</v>
      </c>
    </row>
    <row r="47" spans="1:2" ht="66.75" customHeight="1" thickBot="1" x14ac:dyDescent="0.3">
      <c r="A47" s="29" t="s">
        <v>325</v>
      </c>
      <c r="B47" s="30" t="s">
        <v>160</v>
      </c>
    </row>
  </sheetData>
  <mergeCells count="4">
    <mergeCell ref="B14:B16"/>
    <mergeCell ref="A1:B2"/>
    <mergeCell ref="A41:A44"/>
    <mergeCell ref="A3:B3"/>
  </mergeCells>
  <hyperlinks>
    <hyperlink ref="B47" r:id="rId1"/>
  </hyperlinks>
  <pageMargins left="0.7" right="0.7" top="0.75" bottom="0.75" header="0.3" footer="0.3"/>
  <pageSetup paperSize="9" scale="6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I26" sqref="I26"/>
    </sheetView>
  </sheetViews>
  <sheetFormatPr defaultRowHeight="15" x14ac:dyDescent="0.25"/>
  <cols>
    <col min="1" max="1" width="10.85546875" customWidth="1"/>
    <col min="2" max="2" width="12.28515625" customWidth="1"/>
    <col min="3" max="3" width="12.140625" customWidth="1"/>
    <col min="4" max="4" width="13.7109375" customWidth="1"/>
    <col min="5" max="5" width="12.85546875" customWidth="1"/>
    <col min="6" max="6" width="22.7109375" customWidth="1"/>
  </cols>
  <sheetData>
    <row r="2" spans="1:6" ht="32.25" customHeight="1" x14ac:dyDescent="0.25">
      <c r="A2" s="126" t="s">
        <v>352</v>
      </c>
      <c r="B2" s="127"/>
      <c r="C2" s="127"/>
      <c r="D2" s="127"/>
      <c r="E2" s="127"/>
      <c r="F2" s="128"/>
    </row>
    <row r="3" spans="1:6" ht="29.25" customHeight="1" x14ac:dyDescent="0.25">
      <c r="A3" s="88" t="s">
        <v>353</v>
      </c>
      <c r="B3" s="88" t="s">
        <v>354</v>
      </c>
      <c r="C3" s="88" t="s">
        <v>355</v>
      </c>
      <c r="D3" s="88" t="s">
        <v>356</v>
      </c>
      <c r="E3" s="88" t="s">
        <v>357</v>
      </c>
      <c r="F3" s="88" t="s">
        <v>358</v>
      </c>
    </row>
    <row r="4" spans="1:6" ht="21.95" customHeight="1" x14ac:dyDescent="0.25">
      <c r="A4" s="87">
        <v>-1</v>
      </c>
      <c r="B4" s="87">
        <v>595</v>
      </c>
      <c r="C4" s="87"/>
      <c r="D4" s="87"/>
      <c r="E4" s="87"/>
      <c r="F4" s="87"/>
    </row>
    <row r="5" spans="1:6" ht="21.95" customHeight="1" x14ac:dyDescent="0.25">
      <c r="A5" s="87">
        <v>1</v>
      </c>
      <c r="B5" s="87">
        <v>587</v>
      </c>
      <c r="C5" s="87">
        <v>2</v>
      </c>
      <c r="D5" s="87">
        <v>2</v>
      </c>
      <c r="E5" s="87">
        <v>3</v>
      </c>
      <c r="F5" s="87">
        <v>1</v>
      </c>
    </row>
    <row r="6" spans="1:6" ht="21.95" customHeight="1" x14ac:dyDescent="0.25">
      <c r="A6" s="87">
        <v>2</v>
      </c>
      <c r="B6" s="87">
        <v>555</v>
      </c>
      <c r="C6" s="87">
        <v>2</v>
      </c>
      <c r="D6" s="87">
        <v>2</v>
      </c>
      <c r="E6" s="87">
        <v>3</v>
      </c>
      <c r="F6" s="87">
        <v>2</v>
      </c>
    </row>
    <row r="7" spans="1:6" ht="21.95" customHeight="1" x14ac:dyDescent="0.25">
      <c r="A7" s="87">
        <v>3</v>
      </c>
      <c r="B7" s="87">
        <v>595</v>
      </c>
      <c r="C7" s="87">
        <v>2</v>
      </c>
      <c r="D7" s="87">
        <v>3</v>
      </c>
      <c r="E7" s="87">
        <v>3</v>
      </c>
      <c r="F7" s="87"/>
    </row>
    <row r="8" spans="1:6" ht="21.95" customHeight="1" x14ac:dyDescent="0.25">
      <c r="A8" s="87">
        <v>4</v>
      </c>
      <c r="B8" s="87">
        <v>515</v>
      </c>
      <c r="C8" s="87">
        <v>2</v>
      </c>
      <c r="D8" s="87">
        <v>2</v>
      </c>
      <c r="E8" s="87">
        <v>3</v>
      </c>
      <c r="F8" s="87">
        <v>2</v>
      </c>
    </row>
    <row r="9" spans="1:6" ht="21.95" customHeight="1" x14ac:dyDescent="0.25">
      <c r="A9" s="87">
        <v>5</v>
      </c>
      <c r="B9" s="87">
        <v>518</v>
      </c>
      <c r="C9" s="87">
        <v>2</v>
      </c>
      <c r="D9" s="87">
        <v>3</v>
      </c>
      <c r="E9" s="87">
        <v>3</v>
      </c>
      <c r="F9" s="87"/>
    </row>
    <row r="10" spans="1:6" ht="21.95" customHeight="1" x14ac:dyDescent="0.25">
      <c r="A10" s="87">
        <v>6</v>
      </c>
      <c r="B10" s="87">
        <v>481</v>
      </c>
      <c r="C10" s="87">
        <v>2</v>
      </c>
      <c r="D10" s="87">
        <v>1</v>
      </c>
      <c r="E10" s="87">
        <v>1</v>
      </c>
      <c r="F10" s="87"/>
    </row>
    <row r="11" spans="1:6" ht="21.95" customHeight="1" x14ac:dyDescent="0.25">
      <c r="A11" s="87">
        <v>7</v>
      </c>
      <c r="B11" s="87">
        <v>469</v>
      </c>
      <c r="C11" s="87">
        <v>2</v>
      </c>
      <c r="D11" s="87">
        <v>3</v>
      </c>
      <c r="E11" s="87">
        <v>3</v>
      </c>
      <c r="F11" s="87"/>
    </row>
    <row r="12" spans="1:6" ht="21.95" customHeight="1" x14ac:dyDescent="0.25">
      <c r="A12" s="87">
        <v>8</v>
      </c>
      <c r="B12" s="87">
        <v>650</v>
      </c>
      <c r="C12" s="87">
        <v>2</v>
      </c>
      <c r="D12" s="87">
        <v>2</v>
      </c>
      <c r="E12" s="87">
        <v>2</v>
      </c>
      <c r="F12" s="87">
        <v>2</v>
      </c>
    </row>
  </sheetData>
  <mergeCells count="1"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_SolNum xmlns="5947F8C6-BD32-4df3-AAE5-48E15B6E6E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Лист разногласий" ma:contentTypeID="0x010100A2EC274D59BE4D44A34A207D2E0AFA1A000DF684EEDBB6C5409E46755086980B36" ma:contentTypeVersion="8" ma:contentTypeDescription="" ma:contentTypeScope="" ma:versionID="58df2b18f4b8ade4f5515d985d795bb8">
  <xsd:schema xmlns:xsd="http://www.w3.org/2001/XMLSchema" xmlns:xs="http://www.w3.org/2001/XMLSchema" xmlns:p="http://schemas.microsoft.com/office/2006/metadata/properties" xmlns:ns2="5947F8C6-BD32-4df3-AAE5-48E15B6E6EAA" targetNamespace="http://schemas.microsoft.com/office/2006/metadata/properties" ma:root="true" ma:fieldsID="dbf285c8effbe2f4d6afd6a07fac6971" ns2:_="">
    <xsd:import namespace="5947F8C6-BD32-4df3-AAE5-48E15B6E6EAA"/>
    <xsd:element name="properties">
      <xsd:complexType>
        <xsd:sequence>
          <xsd:element name="documentManagement">
            <xsd:complexType>
              <xsd:all>
                <xsd:element ref="ns2:TS_SolN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7F8C6-BD32-4df3-AAE5-48E15B6E6EAA" elementFormDefault="qualified">
    <xsd:import namespace="http://schemas.microsoft.com/office/2006/documentManagement/types"/>
    <xsd:import namespace="http://schemas.microsoft.com/office/infopath/2007/PartnerControls"/>
    <xsd:element name="TS_SolNum" ma:index="8" nillable="true" ma:displayName="Очередной Номер" ma:description="" ma:hidden="true" ma:indexed="true" ma:internalName="TS_SolNum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7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093C8-34B0-4652-A96B-7204AD356C4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5947F8C6-BD32-4df3-AAE5-48E15B6E6EA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9D78A2-775B-49DA-A624-A167653F8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7F8C6-BD32-4df3-AAE5-48E15B6E6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1C6E67-1002-414C-AE76-AA8A5992B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Приложение 2 Հավելված 2</vt:lpstr>
      <vt:lpstr>Таблица 2 Աղյուսակ 2</vt:lpstr>
      <vt:lpstr>Деталная информация по ГО</vt:lpstr>
      <vt:lpstr>'Таблица 2 Աղյուսակ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tender-cleaning</dc:title>
  <dc:creator/>
  <cp:lastModifiedBy/>
  <dcterms:created xsi:type="dcterms:W3CDTF">2006-09-16T00:00:00Z</dcterms:created>
  <dcterms:modified xsi:type="dcterms:W3CDTF">2024-04-12T12:52:09Z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0x010100A2EC274D59BE4D44A34A207D2E0AFA1A000DF684EEDBB6C5409E46755086980B36</vt:lpwstr>
  </property>
  <property fmtid="{D5CDD505-2E9C-101B-9397-08002B2CF9AE}" pid="3" name="_docset_NoMedatataSyncRequired">
    <vt:lpwstr>False</vt:lpwstr>
  </property>
</Properties>
</file>